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335" activeTab="1"/>
  </bookViews>
  <sheets>
    <sheet name="ETL - Process Audit check sheet" sheetId="2" r:id="rId1"/>
    <sheet name="Annexure- control plan audi (2" sheetId="7" r:id="rId2"/>
    <sheet name="Audit guidelines" sheetId="4" r:id="rId3"/>
  </sheets>
  <definedNames>
    <definedName name="_xlnm.Print_Area" localSheetId="0">'ETL - Process Audit check sheet'!$A$1:$N$80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4" i="2" l="1"/>
  <c r="L74" i="2"/>
</calcChain>
</file>

<file path=xl/sharedStrings.xml><?xml version="1.0" encoding="utf-8"?>
<sst xmlns="http://schemas.openxmlformats.org/spreadsheetml/2006/main" count="580" uniqueCount="356">
  <si>
    <t>Check point</t>
  </si>
  <si>
    <t>SN</t>
  </si>
  <si>
    <t>Marks received</t>
  </si>
  <si>
    <t>Observations</t>
  </si>
  <si>
    <t xml:space="preserve">  Control on Tier 2 and 3 vendors through Audit mechanism is in place.</t>
  </si>
  <si>
    <t>Insp of every batch of incoming raw matl of all suppliers.(100% checks for RM from Distributors)</t>
  </si>
  <si>
    <t>In case of non-availability of in-house insp facility - 3'rd part insp being done &amp; records available</t>
  </si>
  <si>
    <t>Traceability of raw material with component production batch exists.</t>
  </si>
  <si>
    <t xml:space="preserve">Storage of rejected components in red bins with lock &amp; key /one way entry. Trollies with identification &amp; immediate disposal </t>
  </si>
  <si>
    <t>Records of all deviation approval notes</t>
  </si>
  <si>
    <t xml:space="preserve">Monitoring corrective -preventive actions on approved deviation </t>
  </si>
  <si>
    <t>List of all gauges with calibration frequency</t>
  </si>
  <si>
    <t>Calibration being done with NABL or equivalent lab</t>
  </si>
  <si>
    <t>Monthly PT bath analysis reports from chemical supplier</t>
  </si>
  <si>
    <t>Availability of interlocks - oven &amp; degreasing bath temp with conveyor &amp; transporter/conveyor  respectively.</t>
  </si>
  <si>
    <t xml:space="preserve">Sharing of monthly ST sustenance reports to BAL ( NSS/Humidity) </t>
  </si>
  <si>
    <t>Availability of interlocks - e.g. oven &amp; bath temp with transporter/conveyor  respectively.</t>
  </si>
  <si>
    <t>Monthly bath analysis reports from chemical supplier</t>
  </si>
  <si>
    <t>2)</t>
  </si>
  <si>
    <t>3)</t>
  </si>
  <si>
    <t>Signature</t>
  </si>
  <si>
    <t>Availability of Manufacturers TC for every lot, grade.
Insp of every batch of incoming raw matl of all suppliers.</t>
  </si>
  <si>
    <t>FIFO system is followed for RM , BOPs , Chemicals and consumable items.</t>
  </si>
  <si>
    <t>If special process is outsource check whether supplier is ETL/ Customer approved and check principle suppliers control on sub suppliers.</t>
  </si>
  <si>
    <t>Q Alert / OPL for customer complaint - defect phenomenon are displayed at appropriate  stages and operator / supervisor / managers knows and adhere the same</t>
  </si>
  <si>
    <t>Rejection Rework and disposal System Guideline available and Rework (if any) with skilled operators with approved rework procedure</t>
  </si>
  <si>
    <t>Identification of rejected components by red mark. Storage of rejected components in red bins with lock &amp; key /one way entry</t>
  </si>
  <si>
    <t>Records of all test reports as per customer specific std.</t>
  </si>
  <si>
    <t>Control parameters linked with CC are mentioned in related documents like - CP/IPO/ PQCS</t>
  </si>
  <si>
    <t>Record for customer complaint along with detailed  RCA, Action plan and effectiveness monitoring available , HD of actions on similar existing parts / process has been done.</t>
  </si>
  <si>
    <t>Month wise schedule for process capability study is available , Based on SPC plan for improvement is available</t>
  </si>
  <si>
    <r>
      <t xml:space="preserve">Audit NC reporting: - </t>
    </r>
    <r>
      <rPr>
        <sz val="10"/>
        <color theme="1"/>
        <rFont val="Verdana"/>
        <family val="2"/>
      </rPr>
      <t>Audit NC shall be identified if non-conformance observed in the areas mentioned below as examples but will not be limited to following only.</t>
    </r>
  </si>
  <si>
    <r>
      <t>1.</t>
    </r>
    <r>
      <rPr>
        <sz val="7"/>
        <color theme="1"/>
        <rFont val="Times New Roman"/>
        <family val="1"/>
      </rPr>
      <t xml:space="preserve">    </t>
    </r>
    <r>
      <rPr>
        <sz val="10"/>
        <color theme="1"/>
        <rFont val="Verdana"/>
        <family val="2"/>
      </rPr>
      <t>Any non-conformance in a) CTQ (Critical to Quality) Characteristics of component/product b) parameters contributing to Customer complaint, EFR and warranty shall be treated as NC.</t>
    </r>
  </si>
  <si>
    <r>
      <t>2.</t>
    </r>
    <r>
      <rPr>
        <sz val="7"/>
        <color theme="1"/>
        <rFont val="Times New Roman"/>
        <family val="1"/>
      </rPr>
      <t xml:space="preserve">    </t>
    </r>
    <r>
      <rPr>
        <sz val="10"/>
        <color theme="1"/>
        <rFont val="Verdana"/>
        <family val="2"/>
      </rPr>
      <t>Non-conformance observed against approved PPAP / Control Plan /PQCS/IPO/TPM practices like,</t>
    </r>
  </si>
  <si>
    <r>
      <t>·</t>
    </r>
    <r>
      <rPr>
        <sz val="7"/>
        <color theme="1"/>
        <rFont val="Times New Roman"/>
        <family val="1"/>
      </rPr>
      <t xml:space="preserve">         </t>
    </r>
    <r>
      <rPr>
        <sz val="10"/>
        <color theme="1"/>
        <rFont val="Verdana"/>
        <family val="2"/>
      </rPr>
      <t>Usage of raw material of different grade than specified, from UN approved source, of different specification (Dia., length, billet size etc.)</t>
    </r>
  </si>
  <si>
    <r>
      <t>·</t>
    </r>
    <r>
      <rPr>
        <sz val="7"/>
        <color theme="1"/>
        <rFont val="Times New Roman"/>
        <family val="1"/>
      </rPr>
      <t xml:space="preserve">         </t>
    </r>
    <r>
      <rPr>
        <sz val="10"/>
        <color theme="1"/>
        <rFont val="Verdana"/>
        <family val="2"/>
      </rPr>
      <t>Non-adherence to Agreed Process flow/sequence, machines, equipment, Tooling, Dies, Mold, and Mfg. Fixtures etc.</t>
    </r>
  </si>
  <si>
    <r>
      <t>·</t>
    </r>
    <r>
      <rPr>
        <sz val="7"/>
        <color theme="1"/>
        <rFont val="Times New Roman"/>
        <family val="1"/>
      </rPr>
      <t xml:space="preserve">         </t>
    </r>
    <r>
      <rPr>
        <sz val="10"/>
        <color theme="1"/>
        <rFont val="Verdana"/>
        <family val="2"/>
      </rPr>
      <t>Transferring of the production line- partly or totally to a new or existing location, plant or building, change in layout</t>
    </r>
  </si>
  <si>
    <r>
      <t>·</t>
    </r>
    <r>
      <rPr>
        <sz val="7"/>
        <color theme="1"/>
        <rFont val="Times New Roman"/>
        <family val="1"/>
      </rPr>
      <t xml:space="preserve">         </t>
    </r>
    <r>
      <rPr>
        <sz val="10"/>
        <color theme="1"/>
        <rFont val="Verdana"/>
        <family val="2"/>
      </rPr>
      <t>Omission or skipping of agreed operations / addition of process</t>
    </r>
  </si>
  <si>
    <r>
      <t>·</t>
    </r>
    <r>
      <rPr>
        <sz val="7"/>
        <color theme="1"/>
        <rFont val="Times New Roman"/>
        <family val="1"/>
      </rPr>
      <t xml:space="preserve">         </t>
    </r>
    <r>
      <rPr>
        <sz val="10"/>
        <color theme="1"/>
        <rFont val="Verdana"/>
        <family val="2"/>
      </rPr>
      <t>Non-adherence to Agreed Inspection method and frequency leading to Quality defect at ETL/ETL Customer.</t>
    </r>
  </si>
  <si>
    <r>
      <t xml:space="preserve">Audit NC Categorization: - </t>
    </r>
    <r>
      <rPr>
        <sz val="10"/>
        <color theme="1"/>
        <rFont val="Verdana"/>
        <family val="2"/>
      </rPr>
      <t xml:space="preserve">NC’s shall be classified as Major, Minor and Repeated.    </t>
    </r>
  </si>
  <si>
    <r>
      <t>Definition of Minor NC/Defect</t>
    </r>
    <r>
      <rPr>
        <sz val="10"/>
        <color theme="1"/>
        <rFont val="Verdana"/>
        <family val="2"/>
      </rPr>
      <t xml:space="preserve">: - Non-conformance observed in the areas which is one of case across System and Non-conformance on CTQ if getting arrested in subsequent stage during inspection/Poke-Yoke shall be categorized as Minor NC. If spread of minor NC is wide and repetitive in nature then minor NC can be treated as Major at discretion of audit CFT and Head SQA </t>
    </r>
  </si>
  <si>
    <r>
      <t xml:space="preserve">Definition of Improvement Points: - </t>
    </r>
    <r>
      <rPr>
        <sz val="10"/>
        <color theme="1"/>
        <rFont val="Verdana"/>
        <family val="2"/>
      </rPr>
      <t>Observations/ evidences meeting the requirements but there is scope of further improvement and if t</t>
    </r>
    <r>
      <rPr>
        <sz val="11"/>
        <color theme="1"/>
        <rFont val="Calibri"/>
        <family val="2"/>
        <scheme val="minor"/>
      </rPr>
      <t>ime bound action Plan for self-identified NCs presented during Audit.</t>
    </r>
  </si>
  <si>
    <r>
      <t xml:space="preserve">Definition of Repeat NC: </t>
    </r>
    <r>
      <rPr>
        <sz val="10"/>
        <color theme="1"/>
        <rFont val="Verdana"/>
        <family val="2"/>
      </rPr>
      <t>If same NC observed on Same Stage / Different Stage / Cell / Machine for same characteristics in subsequent audit.</t>
    </r>
  </si>
  <si>
    <r>
      <t>NC Reporting</t>
    </r>
    <r>
      <rPr>
        <sz val="10"/>
        <color theme="1"/>
        <rFont val="Verdana"/>
        <family val="2"/>
      </rPr>
      <t>: - Audit findings / report shall be signed off during closure of audit.</t>
    </r>
  </si>
  <si>
    <t>Supplier Information</t>
  </si>
  <si>
    <t>Audit Information</t>
  </si>
  <si>
    <t>Supplier Name:-</t>
  </si>
  <si>
    <t>Model</t>
  </si>
  <si>
    <t>Audited By:-</t>
  </si>
  <si>
    <t xml:space="preserve">Date:- </t>
  </si>
  <si>
    <t>Location:-</t>
  </si>
  <si>
    <t>Part Name</t>
  </si>
  <si>
    <t xml:space="preserve">Name </t>
  </si>
  <si>
    <t>Dept.</t>
  </si>
  <si>
    <t>Contact Person:-</t>
  </si>
  <si>
    <t>Part Number</t>
  </si>
  <si>
    <t>Phone Number:-</t>
  </si>
  <si>
    <t>Rev.Number &amp; Date</t>
  </si>
  <si>
    <t>ETL Plant</t>
  </si>
  <si>
    <t>End Customer</t>
  </si>
  <si>
    <t>No</t>
  </si>
  <si>
    <t xml:space="preserve">Process Sequence </t>
  </si>
  <si>
    <t xml:space="preserve">Process Name </t>
  </si>
  <si>
    <t>Control Item</t>
  </si>
  <si>
    <t xml:space="preserve">Specification </t>
  </si>
  <si>
    <t>Check result</t>
  </si>
  <si>
    <t>Countermeasure</t>
  </si>
  <si>
    <t>Responsibility &amp; Target</t>
  </si>
  <si>
    <t>Counter measure completion confirmation ( ETL)</t>
  </si>
  <si>
    <t xml:space="preserve">Process </t>
  </si>
  <si>
    <t xml:space="preserve">Product </t>
  </si>
  <si>
    <t>Person Responsible</t>
  </si>
  <si>
    <t>Target Date</t>
  </si>
  <si>
    <t xml:space="preserve">Name of Person </t>
  </si>
  <si>
    <t>Date</t>
  </si>
  <si>
    <t>Result</t>
  </si>
  <si>
    <r>
      <t>3.</t>
    </r>
    <r>
      <rPr>
        <sz val="7"/>
        <color theme="1"/>
        <rFont val="Times New Roman"/>
        <family val="1"/>
      </rPr>
      <t xml:space="preserve">    </t>
    </r>
    <r>
      <rPr>
        <sz val="10"/>
        <color theme="1"/>
        <rFont val="Verdana"/>
        <family val="2"/>
      </rPr>
      <t>Change in an approved sub supplier for any component, operation, Supplier for surface treatment, special processes (Welding, Heat Treatment etc.) bought out parts, agreed packaging etc.</t>
    </r>
  </si>
  <si>
    <r>
      <t>4.</t>
    </r>
    <r>
      <rPr>
        <sz val="7"/>
        <color theme="1"/>
        <rFont val="Times New Roman"/>
        <family val="1"/>
      </rPr>
      <t xml:space="preserve">    </t>
    </r>
    <r>
      <rPr>
        <sz val="10"/>
        <color theme="1"/>
        <rFont val="Verdana"/>
        <family val="2"/>
      </rPr>
      <t>Un approved Outsourcing of any of the component/operation fully or partially to sub vendor</t>
    </r>
  </si>
  <si>
    <r>
      <t>5.</t>
    </r>
    <r>
      <rPr>
        <sz val="7"/>
        <color theme="1"/>
        <rFont val="Times New Roman"/>
        <family val="1"/>
      </rPr>
      <t xml:space="preserve">    </t>
    </r>
    <r>
      <rPr>
        <sz val="10"/>
        <color theme="1"/>
        <rFont val="Verdana"/>
        <family val="2"/>
      </rPr>
      <t>Observation in rest all areas shall be categorized as Improvement points.</t>
    </r>
  </si>
  <si>
    <r>
      <t xml:space="preserve">Definition of Major NC/Defect: - </t>
    </r>
    <r>
      <rPr>
        <sz val="10"/>
        <color theme="1"/>
        <rFont val="Verdana"/>
        <family val="2"/>
      </rPr>
      <t>Non-conformance observed in the areas as mentioned above Sr No 1 to 4 as examples shall be categorized as Major NC but will not be limited to mentioned areas only.</t>
    </r>
  </si>
  <si>
    <t xml:space="preserve">Audit Guidelines </t>
  </si>
  <si>
    <t>Part Information</t>
  </si>
  <si>
    <t>O - OK</t>
  </si>
  <si>
    <r>
      <rPr>
        <b/>
        <sz val="12"/>
        <rFont val="Verdana"/>
        <family val="2"/>
      </rPr>
      <t>ENDURANCE TECHNOLOGIES LTD.</t>
    </r>
    <r>
      <rPr>
        <sz val="24"/>
        <rFont val="Verdana"/>
        <family val="2"/>
      </rPr>
      <t xml:space="preserve">
Supplier </t>
    </r>
    <r>
      <rPr>
        <sz val="22"/>
        <rFont val="Verdana"/>
        <family val="2"/>
      </rPr>
      <t>Process Audit</t>
    </r>
  </si>
  <si>
    <t>Received parts, under inspection parts and parts approved for use have appropriate tags and are kept in defined area to avoid any mix up possibility. Stores - parts are well kept(to avoid damages) &amp; not subjected to dust, moisture &amp; rust prone environment.</t>
  </si>
  <si>
    <t>Inward inspection plan is available and components (Including parameters related to special process) are checked as per plan &amp; check sheet (containing CTQ parameters). Part drawings are available with highlighted CTQ parameter and classified as Safety, Function, Fitment and Aesthetic. Same CTQs are appearing in Inward Check Sheet check points.</t>
  </si>
  <si>
    <t xml:space="preserve">Special processes are validated and record available </t>
  </si>
  <si>
    <t>Calibration being done with NABL or equivalent lab, Availability of calibration certificates for all listed instrument/gauges</t>
  </si>
  <si>
    <t>SPC study and monitoring of all CTQ parameters being done and Cpk is more than 1.33.</t>
  </si>
  <si>
    <t xml:space="preserve">O -   IF OK
     - Improvement Point
X- Minor NC
XX- Major NC
</t>
  </si>
  <si>
    <t xml:space="preserve">              Improvement point______ Nos</t>
  </si>
  <si>
    <t>X  Minor NC_______ Nos</t>
  </si>
  <si>
    <r>
      <t xml:space="preserve">XX   Major NC _____ Nos </t>
    </r>
    <r>
      <rPr>
        <b/>
        <sz val="11"/>
        <color theme="1"/>
        <rFont val="Calibri"/>
        <family val="2"/>
        <scheme val="minor"/>
      </rPr>
      <t>(Refer audit guidelines)</t>
    </r>
  </si>
  <si>
    <t>Allotted Marks</t>
  </si>
  <si>
    <r>
      <rPr>
        <b/>
        <sz val="12"/>
        <rFont val="Verdana"/>
        <family val="2"/>
      </rPr>
      <t>ENDURANCE TECHNOLOGIES LTD.</t>
    </r>
    <r>
      <rPr>
        <sz val="24"/>
        <rFont val="Verdana"/>
        <family val="2"/>
      </rPr>
      <t xml:space="preserve">
</t>
    </r>
    <r>
      <rPr>
        <sz val="22"/>
        <rFont val="Verdana"/>
        <family val="2"/>
      </rPr>
      <t xml:space="preserve"> Audit wrt IPO / CP /  PQCS </t>
    </r>
  </si>
  <si>
    <t>Final Inspection Check Sheet available and displayed at Final Inspection stage.</t>
  </si>
  <si>
    <t xml:space="preserve">Final Inspection is being carried out as per Final Inspection Check Sheet. </t>
  </si>
  <si>
    <t>Final Inspection parameters are checked, recorded and signed in Final Inspection Check Sheet as per defined frequency.</t>
  </si>
  <si>
    <t>Gauges, measuring instruments are available for checking as mentioned in IPO/Control plan and being used</t>
  </si>
  <si>
    <t>Line &amp; Stage wise Material Handling equipment list is prepared (including Bins) and cleaning frequency and method of cleaning is well defined.</t>
  </si>
  <si>
    <t>Present handling is as per defined method.</t>
  </si>
  <si>
    <t>Sufficient trollies, Bins are available.</t>
  </si>
  <si>
    <t>Skill Matrix for working Manpower is available and it is with reference to process stages. Skill levels alloted are on the basis of defined guideline.</t>
  </si>
  <si>
    <t>Process stage wise skill requirement check sheet available for each line.</t>
  </si>
  <si>
    <t>Manpower is deployed daily based on skill requirements and records are maintained.</t>
  </si>
  <si>
    <t>Raw material  procurement from approved sources.</t>
  </si>
  <si>
    <t>Present handling is as per defined method &amp; No metal to metal contact for parts is being ensured</t>
  </si>
  <si>
    <t xml:space="preserve">Whether supplier is meeting requirement of minimum theshold of Vendor rating for last two quarters &amp; Action plan is available in case of Non- Complaince                                                                                  </t>
  </si>
  <si>
    <t>Whether supplier is meeting Category PPM target &amp; Action plan is available in case of Non Compliance</t>
  </si>
  <si>
    <t>Is any CC &amp; Warranty phenonmenon reported in last one year &amp; action plan along with sustainance of actions are evidenced at actual on line.</t>
  </si>
  <si>
    <t xml:space="preserve">Revision history </t>
  </si>
  <si>
    <t>Rev No</t>
  </si>
  <si>
    <t>New Release</t>
  </si>
  <si>
    <t>Change Details</t>
  </si>
  <si>
    <t>26.08.2019</t>
  </si>
  <si>
    <t>01.10.2020</t>
  </si>
  <si>
    <t>Checkpoints added for Suppliers Quality Performance w.r.t ETL and Checkpoints modified for Process change mangement</t>
  </si>
  <si>
    <t>A systematic method is followed for process change management inline with Endurance / Customer Requirements.
Records of all deviation approval notes are available with suppliers</t>
  </si>
  <si>
    <t>Approval is taken from Endurance for any change in process sequence, raw material, sub supplier, and outsourcing of internal operations and necessary changes are made in documents w.r.t Endurance approved process changes.</t>
  </si>
  <si>
    <t>Auditee :-</t>
  </si>
  <si>
    <t xml:space="preserve">1 - Raw material Inspection </t>
  </si>
  <si>
    <t xml:space="preserve">2 - Inward Inspection </t>
  </si>
  <si>
    <t>3 - Check  Processes and Product parameters wrt to PFD align with IPO / CP /  PQCS II. ( Annexure - Control plan audit ) - **For NC definition refer audit guidelines sheet</t>
  </si>
  <si>
    <t xml:space="preserve">4 - Final Inspection </t>
  </si>
  <si>
    <t>5 - Rejection Rework and disposal System</t>
  </si>
  <si>
    <t>6 - Process Change Management / Deviation Approval System</t>
  </si>
  <si>
    <t>7 - Special process validation &amp; monitoring-Surface Treatment, Welding, Heat Treatment ( In-house OR at supplier end)</t>
  </si>
  <si>
    <t>8 - Guide line for Gauge calibration</t>
  </si>
  <si>
    <t>9 - Guideline for customer complaint handling</t>
  </si>
  <si>
    <t>10 - Suppliers Quality Performance (Vendor Rating, PPM, CC &amp; warranty complaints)</t>
  </si>
  <si>
    <t>11 - Skilled Manpower qualification &amp; deployment</t>
  </si>
  <si>
    <t>12 - Material Handling &amp; packaging</t>
  </si>
  <si>
    <t>13 - Cp/Cpk improvement for CTQ characteristics (SPC Guideline)</t>
  </si>
  <si>
    <t>Supplier Code :-</t>
  </si>
  <si>
    <t xml:space="preserve">Supplier Code :- </t>
  </si>
  <si>
    <t>Auditee</t>
  </si>
  <si>
    <t>Conduct the detailed audit as per format in Annexure / Suppliers Control plan</t>
  </si>
  <si>
    <t>Record observations related to all process and product parameters for all processes as per IPO / CP /  PQCS II.
Based on type of nonconfirmities observed (No. of Major Ncs / Minor NCs)- auditor has to deduct  marks for each NC's  from  total acheived  audit score  based on type Of NC's : 
Major NC (XX) :03 Marks
Minor NC (X):02 Marks 
e.g. 2 major NC &amp; 5 minor NC's .Total marks deducted will be 16 ( 2*3=6 +  05*2=10 )</t>
  </si>
  <si>
    <t>01.12.2021</t>
  </si>
  <si>
    <t>Doc .No.: FT/PUR-SQA/15
Rev. No : 02
Date.: 01.12.2021</t>
  </si>
  <si>
    <t>Audit Score</t>
  </si>
  <si>
    <t xml:space="preserve">Formula Added for scoring % at the end </t>
  </si>
  <si>
    <t>TUBE INVESTMENTS OF INDIA LIMITED</t>
  </si>
  <si>
    <t>SHIRWAL</t>
  </si>
  <si>
    <t>29.01.2024</t>
  </si>
  <si>
    <t>o</t>
  </si>
  <si>
    <t>Yes, raw material suplier RMTC available for every coil, also rechecking inhouse by spectrometer 1 sample per heat.
Coil No. ES01010101039698, Heat No. 23404848. Inhouse spectro done on dated 04.01.2024.</t>
  </si>
  <si>
    <t>In-house inspection facility available and also doing third party testing as per plan. 
(Raw material outside lab inspection plan 2023-24, format No. PSH/QA/LAB-16)
Coil No. JD23A116, Heat No. A020861 &amp; Grade-SAE 1541. Testing done on 25.10.2023. Report No. 10519.</t>
  </si>
  <si>
    <t>All wide width coils, slit coils &amp; hollows are identified with stickers/route cards having detail like coil No. coil width, thickness &amp; grade. For hollows having details of hollow thickness, hollow OD &amp; length. 
All Material kept in defined area.</t>
  </si>
  <si>
    <t>Yes control is their through audits. As per plan audit carrired out.</t>
  </si>
  <si>
    <t>Shirwal</t>
  </si>
  <si>
    <t>Shocker tube, Gas spring &amp; Inner tube</t>
  </si>
  <si>
    <t>Slitter</t>
  </si>
  <si>
    <t>Sharp edge cutter</t>
  </si>
  <si>
    <t>Must be sharp</t>
  </si>
  <si>
    <t>Sharp</t>
  </si>
  <si>
    <t>Ok</t>
  </si>
  <si>
    <t>Cutter Setting</t>
  </si>
  <si>
    <t>As per chart TPIS/SLIT/SC/01 &amp; TPIS/SLIT/SC/02</t>
  </si>
  <si>
    <t>As per chart veritcal &amp; horizontal gap found within spec. 0.29mm &amp; 0.25mm</t>
  </si>
  <si>
    <t>Exact  slit width</t>
  </si>
  <si>
    <t>Thickness</t>
  </si>
  <si>
    <t>Slit Edge Condition</t>
  </si>
  <si>
    <t>1) Slit Edge Ok-Sample-1
2) Slit Edge free from burr -Sample-2
3) Slit  edge free from Folding Edge-Sample-3
4) Slit edge free from Slit Edge Scrap -Sample-4</t>
  </si>
  <si>
    <t>Edge burr</t>
  </si>
  <si>
    <t>0.20 MM MAX</t>
  </si>
  <si>
    <t>Surface  defects</t>
  </si>
  <si>
    <t>No  pitting , punch marks , lamination ,black  patches , rust  etc.</t>
  </si>
  <si>
    <t>Free from pitting, punch mark, lamination, black patches, rust etc.</t>
  </si>
  <si>
    <t>Raw  material  inspection</t>
  </si>
  <si>
    <t>Chemistry</t>
  </si>
  <si>
    <t>Width</t>
  </si>
  <si>
    <t>Slit coil packing condition</t>
  </si>
  <si>
    <t>As per  Raw material TC/ RM inspection plan</t>
  </si>
  <si>
    <t>As per RM TC</t>
  </si>
  <si>
    <t>Covered with wooden planks</t>
  </si>
  <si>
    <t>As  per  slitting  instruction TPIS/PLNG/F/09
Width - (155 -/+ 0.25)</t>
  </si>
  <si>
    <t>Coil No. ES241143S 
Width - 155.01/1155.14mm</t>
  </si>
  <si>
    <t>As  per  slitting  instruction TPIS/PLNG/F/09 
Thickness -
 ( 3.40 -/+ 0.15mm)</t>
  </si>
  <si>
    <t>Coil No. ES241143S
 Thickness - 3.35/3.45mm</t>
  </si>
  <si>
    <t>As per limit Samples available ok</t>
  </si>
  <si>
    <t>Edge burr condition observed good no damage and folded burr observed.</t>
  </si>
  <si>
    <t>DEGREASING</t>
  </si>
  <si>
    <t xml:space="preserve">STRENGTH </t>
  </si>
  <si>
    <t>TEMP</t>
  </si>
  <si>
    <t>DIP TIME</t>
  </si>
  <si>
    <t>PH</t>
  </si>
  <si>
    <t>DEGRESING RINSE</t>
  </si>
  <si>
    <t>PICKLING BATH</t>
  </si>
  <si>
    <t>HCL %</t>
  </si>
  <si>
    <t>FE %</t>
  </si>
  <si>
    <t>RINSING TANK NO 1</t>
  </si>
  <si>
    <t>PH VALUE</t>
  </si>
  <si>
    <t>RINSING TANK NO 2</t>
  </si>
  <si>
    <t>SURFACE CONDITIONING</t>
  </si>
  <si>
    <t>TUBE PHOSPHATING</t>
  </si>
  <si>
    <t>TOTAL ACID</t>
  </si>
  <si>
    <t xml:space="preserve">FREE ACID </t>
  </si>
  <si>
    <t>RATIO</t>
  </si>
  <si>
    <t>CHLORIDE PPM</t>
  </si>
  <si>
    <t>ACCELARATOR</t>
  </si>
  <si>
    <t>PHOSPHATE RINSING
(COLD RINSING)</t>
  </si>
  <si>
    <t>NUTRALIZER RINSE</t>
  </si>
  <si>
    <t>LUBRICATION
(SODIUM STEARATE)</t>
  </si>
  <si>
    <t>STRENGTH %</t>
  </si>
  <si>
    <t>Temp</t>
  </si>
  <si>
    <t>CONTERATION</t>
  </si>
  <si>
    <t>Dip Time</t>
  </si>
  <si>
    <t xml:space="preserve">SWAGGING </t>
  </si>
  <si>
    <t>TAG DIAMETER</t>
  </si>
  <si>
    <t>STRAIGHT TAG</t>
  </si>
  <si>
    <t>LENGTH OF TAG</t>
  </si>
  <si>
    <t>OD SCRATCH</t>
  </si>
  <si>
    <t>TAG SHOULD BE STRAIGHT</t>
  </si>
  <si>
    <t>SCRATCH MARK ON TAG</t>
  </si>
  <si>
    <t>AS PER CHART NO.  TIPS/CDW/SC/14 &amp; 15 
for swaging</t>
  </si>
  <si>
    <t>Tag is straight</t>
  </si>
  <si>
    <t>Tag is free from scratch mark</t>
  </si>
  <si>
    <t>COLD DRAWING</t>
  </si>
  <si>
    <t>SELECT DIES &amp; PLUGS AS PER TOOLING  CHART -KEPT IN SEPARATE RACKS</t>
  </si>
  <si>
    <t>ENSURE TUBES ARE  FREE FROM END &amp; ID  LOOSE BURR BEFORE  DRAWING</t>
  </si>
  <si>
    <t>ENSURE PLUG &amp; DIE  FINISH</t>
  </si>
  <si>
    <t>AS PER CHART NO. TPIS/TL/F/27</t>
  </si>
  <si>
    <t>PLUG &amp; DIE LAND  SHOULD BE MATCHED</t>
  </si>
  <si>
    <t>TUBES SHOULD BE FREE FROM END &amp; ID LOOSE BURR</t>
  </si>
  <si>
    <t>PLUG &amp; DIE SHOULD BE FREE FROM PICK UP MARK AND SCRATCHES</t>
  </si>
  <si>
    <t>ENSURE PLUG AND DIE  LAND ARE MATCHING</t>
  </si>
  <si>
    <t>Plug &amp; die land matched</t>
  </si>
  <si>
    <t>Input tubes are free from ID fin loose burr</t>
  </si>
  <si>
    <t>Die &amp; plug are free from pickup mark</t>
  </si>
  <si>
    <t>As per chart tag dia observed within specification</t>
  </si>
  <si>
    <t>OD OF TUBE IF SPEC. ODXID, ODXTHK.</t>
  </si>
  <si>
    <t>ID OF TUBE
(FOR IDXTHK or ODXID)</t>
  </si>
  <si>
    <t>OD SURFACE QUALITY</t>
  </si>
  <si>
    <t>ID SURFACE QUALITY</t>
  </si>
  <si>
    <t>LENGTH OF TUBE</t>
  </si>
  <si>
    <t>CRUSH TEST</t>
  </si>
  <si>
    <t>As per Job order/MPS</t>
  </si>
  <si>
    <t>Free from rust, line mark, jarring, pit mark etc</t>
  </si>
  <si>
    <t>25% No weld crack</t>
  </si>
  <si>
    <t>No weld Crack</t>
  </si>
  <si>
    <t>TAG CUTTING AND TUBE MIDDLING</t>
  </si>
  <si>
    <t>COMPLETE TAG TO BE  CUT</t>
  </si>
  <si>
    <t>AS per  TPIS/CDW/SC/22</t>
  </si>
  <si>
    <t>Coolant strength</t>
  </si>
  <si>
    <t>3% Min</t>
  </si>
  <si>
    <t>Complete tag cutting done</t>
  </si>
  <si>
    <t>STRAIGHTENING</t>
  </si>
  <si>
    <t>ROLL  PRESSURE  SETTING</t>
  </si>
  <si>
    <t>ROLL CONDITION</t>
  </si>
  <si>
    <t>AS  PER  SETTING PROCEDURE AND SOP  TPIS/CDW/SOP/07, 08 AND 09</t>
  </si>
  <si>
    <t>NO  scratches and pick up mark on roll profile surface</t>
  </si>
  <si>
    <t>STRAIGHTNESS</t>
  </si>
  <si>
    <t>1/1000 mm</t>
  </si>
  <si>
    <t>OD Over size</t>
  </si>
  <si>
    <t>ROLL  PROFILE</t>
  </si>
  <si>
    <t>Root diameter  and roll Profile of roll set</t>
  </si>
  <si>
    <t>EDDY CURRENT TESTING</t>
  </si>
  <si>
    <t>NO CRACK, OPEN WELD, DENT MARK, ROLL MARK ON THE TUBE</t>
  </si>
  <si>
    <t>FREQUENCY</t>
  </si>
  <si>
    <t>GAIN</t>
  </si>
  <si>
    <t>SATURATION COIL VOLTAGE</t>
  </si>
  <si>
    <t>INTENSITY AND SENSITIVITY</t>
  </si>
  <si>
    <t>ID INSPECTION</t>
  </si>
  <si>
    <t>NO ID MARK</t>
  </si>
  <si>
    <t>Free from ID scratch mark</t>
  </si>
  <si>
    <t>As per size ECT program file</t>
  </si>
  <si>
    <t>MUST DETECT ALL THE DEFECTS ON STANDARD SAMPLE TUBE</t>
  </si>
  <si>
    <t>All four holes of STD tube detected</t>
  </si>
  <si>
    <t>As per program file found ok</t>
  </si>
  <si>
    <t>FINAL INSPECTION</t>
  </si>
  <si>
    <t>LENGTH</t>
  </si>
  <si>
    <t>OUTER DIAMETER</t>
  </si>
  <si>
    <t>INNER   DIAMETER/Check ID after middling</t>
  </si>
  <si>
    <t>SURFACE QUALITY</t>
  </si>
  <si>
    <t>Tube Middling and Check for ID Dimension</t>
  </si>
  <si>
    <t>OILING</t>
  </si>
  <si>
    <t>RUST PREVENTION OIL COATING ON OD &amp; ID OF THE TUBE</t>
  </si>
  <si>
    <t>OIL LEVEL IN TANK</t>
  </si>
  <si>
    <t>RUST PREVENTIVE OIL</t>
  </si>
  <si>
    <t xml:space="preserve">SUFFICENT OIL LEVEL  </t>
  </si>
  <si>
    <t>PACKING</t>
  </si>
  <si>
    <t>PACKED TUBES WITH ZERO SHORTAGE</t>
  </si>
  <si>
    <t>MODE OF PACKING</t>
  </si>
  <si>
    <t>VEHICLE DESPATCH</t>
  </si>
  <si>
    <t>OUTER SURFACE RUSTY</t>
  </si>
  <si>
    <t xml:space="preserve">without Tarpaulin cover vechicle will not go out </t>
  </si>
  <si>
    <t>Vehicle covered with tarpaulin</t>
  </si>
  <si>
    <t>As per packing STD
TPIS/QA/QPL/16</t>
  </si>
  <si>
    <t>HDPE Sleeve packing</t>
  </si>
  <si>
    <t>NO OF TUBES/BUNDLE</t>
  </si>
  <si>
    <t>20 tubes/bundle</t>
  </si>
  <si>
    <t>No shortage</t>
  </si>
  <si>
    <t>Oil level maintained</t>
  </si>
  <si>
    <t>Tested ok tubes are free from weld crack, roll mark &amp; dent mark</t>
  </si>
  <si>
    <t>As per 
Job order/MPS</t>
  </si>
  <si>
    <t>Tube OD surface is free from rust, line mark, jarring, pit mark etc</t>
  </si>
  <si>
    <t>Tube ID surface is free from rust, line mark, jarring, pit mark etc</t>
  </si>
  <si>
    <t>ID 
SURFACE FINISH
(Ra)</t>
  </si>
  <si>
    <t>As per chart ok</t>
  </si>
  <si>
    <t>All rolls are free from scratch mark on roll profile</t>
  </si>
  <si>
    <t>As per job order tube OD is within specification.
Report attached.</t>
  </si>
  <si>
    <t>As per job order tube ID is within specification.
Report attached.</t>
  </si>
  <si>
    <t>Observed within specification, report attached.</t>
  </si>
  <si>
    <t>As per supplier control plan audit done for process &amp; product parameter.
Refer sheet - Annexure- control plan audit.</t>
  </si>
  <si>
    <t xml:space="preserve">As per ETL requirement TPI is communicating when ever if there is any change in 4M. Also TPI has document procedure to address the process change.
Process Engineering procedure QSP/7.5/05 </t>
  </si>
  <si>
    <t>TPI is taking approval from ETL if there is any change. Also on monthly basis TPI is updating 4M change in ETL portal.</t>
  </si>
  <si>
    <t>At surface treatment (Wet Process) timer provided for all tanks for monitoring dip time &amp;  RTT sensors provided for monitoring bath temperature.</t>
  </si>
  <si>
    <t>At surface treatment (Wet Process) as per chart TPIS/CDW/SPQ/01 checking bath parameters shift wise and same recoring report TPIS/QA/F/07.</t>
  </si>
  <si>
    <t>As per agreed TDC test/inspection reports are available. Ex. Mechanical testing report, First Off/PMS report &amp; final inspection reports. 
DB First Off - TPIS/TQM/FOA/01.
DB Inspection report - TPIS/QA/F/54.
Final Inspection report - TPIS/QA/F/11.</t>
  </si>
  <si>
    <t>There is no any out sourced special process.</t>
  </si>
  <si>
    <t>As per master list all gauges are calibrated - TPISCLBF02. 
Calibration frequency is yearly once.
1) Micrometer - Rang-25-50mm - No. 67808237, Cal - 07.04.23 &amp; Due - 06.04.24.
2) Micrometer - Rang-0-25mm - No. 72949122, Cal - 16.11.23 &amp; Due - 15.11.24.
3) BORE GAUGE - Rang-18-35mm - No. 9620899, Cal - 14.06.23 &amp; Due - 13.06.24.
4) Measuring tape - Rang-0-15000mm - No. TPI-182, Cal - 16.03.23 &amp; Due - 15.03.24.</t>
  </si>
  <si>
    <t>Calibration carrired out at oust sourced NABL lable.
RELIANCE CALIBRATION LABORATORY, SR.NO-21/7 ,GOKUL NAGAR, NARHE,
DHAYARI-SINHAGAD ROAD, PUNE, MAHARASHTRA, INDIA.
Accreditation Standard ISO/IEC 17025:2017
Certificate Number CC-2876. Issue Date: 17/12/2022 Valid Until: 16/12/2024.
As per master list all instruments/Gauges are calibrated and certificates are available for all.</t>
  </si>
  <si>
    <t>Customer CSR file is available and updated with route cause and action also with effectiveness monitoring. (TPIS/QA/F/27  Rev.02)
Applicable HD action taken at both tube mills. Ex. Oil skimmer, Auto disgarding etc.</t>
  </si>
  <si>
    <t>Yes, control parameters are monitored which are linked with CC.
Ex. Tube mill speed &amp; Power, Final product Ra value etc.</t>
  </si>
  <si>
    <t>Yes, Q Alert / OPL for customer complaint &amp; defective tube pictures displayed at work station. TPIS/OPL/01, Rev-0
Ex. For 40.30X35.08X421 bundle stacking etc.</t>
  </si>
  <si>
    <t>Yes TPI is meeting minimum theshold of Vendor rating for last four quators.</t>
  </si>
  <si>
    <t>Yes meeting there is no any compliance.</t>
  </si>
  <si>
    <t>No, there is no any CC &amp; warranty phenonmenon reported in last one year.</t>
  </si>
  <si>
    <t>Industry wise yearly plan available, as per plan monthly completing the same.
In Nov-23 month for size 30.25X24 was planned and same completed.</t>
  </si>
  <si>
    <t>Yes, we have sufficent racks having non metalic at all work stations.</t>
  </si>
  <si>
    <t>TPI is using racks having non metalic. Monthly NM line audit carrired out to monitor the NM quality.</t>
  </si>
  <si>
    <t>Yes, manpower deployment done on skill basis. TPI have permanent opertors having approx 25 years of experience. Almost all operators work stations are fix.  There will not be change in there work stations.</t>
  </si>
  <si>
    <t>Yes, in skill martix it is defined and available.
Ex. DATTATRAYA  PAWAR - Can handle mill setting, can handle RF welding, handle handle Impeders \ ID &amp; OD scarfing system, Can perform basic maintenance - CLRI etc.</t>
  </si>
  <si>
    <t>Yes, skill martix available for all working manpower.
All TM operators are having skill level-3.
Ex. DATTATRAYA  PAWAR.</t>
  </si>
  <si>
    <t>Coil No. ES241144S - Heat No. Q22872.
Chemistry as per RMTC -
 C - 0.091, Mn - 0.387, S - 0.0102, P - 0.009 &amp; Si - 0.004.</t>
  </si>
  <si>
    <t>1200mm</t>
  </si>
  <si>
    <t>2.00mm</t>
  </si>
  <si>
    <t>Yes, slit coils covered with wooden planks</t>
  </si>
  <si>
    <t>As per agreed TDC SPC study conducting. 
Size 28X25 :- OD - Cp-2.81 &amp; Cpk-1.74 &amp; Ra - Cp-2.43 &amp; Cpk-2.34.
Size - 22X20 :- OD - Cp-2.46 &amp; Cpk-2.06 &amp; Ra - Cp-2.01 &amp; Cpk-1.93.</t>
  </si>
  <si>
    <t>1) Sangmesh Kodli</t>
  </si>
  <si>
    <t>Yes , raw material being procured from approved Source. 
Name of approved source AMNS , JSW and TATA Steel.</t>
  </si>
  <si>
    <t xml:space="preserve">For traceability of RM there will be supplier Sticker and TI internal incoming inspection sticker and TI internal coil number on coil and  route card is there from rolling stage to FG.  </t>
  </si>
  <si>
    <t>Yes. FIFO system is following for all through ERP.
For material we had started monthwise color code this provides better visual to follow FIFO system.</t>
  </si>
  <si>
    <t xml:space="preserve">Inspection plan available and same taking from store and checking the parameters as per control plan. (TPIS/ERW/CP/07 &amp; TPIS/CDW/CP/06)
All CTQ Parameters are being checked as per plan.
</t>
  </si>
  <si>
    <t>Yes Contro plan/MPS available, As per Control plan and master process final inspection carrired out. Format No. F/P&amp;D/18.
Same recorded in final inspection report - TPIS/QA/F/11</t>
  </si>
  <si>
    <t>As per sampling plan IS 4711 inspection carrired out and results ae recored in report TPIS/QA/F/11.</t>
  </si>
  <si>
    <t>Yes, As per control plan measuring instruments like Vernier, flat micrometer, boregauge, ball micrometer ,Roughness testor &amp; measuring tape all are available for inspection.
1) Micrometer - Rang-25-50mm - No. 67808237, Cal - 07.04.23 &amp; Due - 06.04.24.
2) Micrometer - Rang-0-25mm - No. 72949122, Cal - 16.11.23 &amp; Due - 15.11.24.
3) BORE GAUGE - Rang-18-35mm - No. 9620899, Cal - 14.06.23 &amp; Due - 13.06.24.
4) Measuring tape - Rang-0-15000mm - No. TPI-182, Cal - 16.03.23 &amp; Due - 15.03.24.</t>
  </si>
  <si>
    <t>Rework instruction available and same carrired out in presence of shift incharge.
WI No. TPIS/QA/WI/21</t>
  </si>
  <si>
    <t>At all work stations &amp; near by all machines red bin/rejection bucket available. If any tubes get rejected operators apply red paint and reject the material and keep in identified racks/bucket.</t>
  </si>
  <si>
    <t>As per plan special process are validated and results are recorded.</t>
  </si>
  <si>
    <t xml:space="preserve">Presently bundles moved through overhead moving crane.
Also we have  integrated lines with single piece flow from draw bench to cutting. </t>
  </si>
  <si>
    <t>2) Ranjit Jagdale</t>
  </si>
  <si>
    <t>1) Vineet Dubey</t>
  </si>
  <si>
    <t>ERW</t>
  </si>
  <si>
    <t>Mfg Head.</t>
  </si>
  <si>
    <t>Mr Santosh Chalikwar /Sangmesh Kodli</t>
  </si>
  <si>
    <t>9881404144 / 9028735452</t>
  </si>
  <si>
    <t>As per control plan/Process parameter sheet.</t>
  </si>
  <si>
    <t>ok As per control plan/Process parameter sheet.</t>
  </si>
  <si>
    <t xml:space="preserve">Oil Draw </t>
  </si>
  <si>
    <t>ok As per control plan</t>
  </si>
  <si>
    <t>ok</t>
  </si>
  <si>
    <t>ok AS PER CHART NO. TPIS/TL/F/27</t>
  </si>
  <si>
    <t>oil observed on od and id of tube.</t>
  </si>
  <si>
    <t>28 OD X 25 ID, 22 OD X 20ID, 
20 OD X 18 ID , 26 x 23</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</si>
</sst>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0"/>
      <name val="Arial"/>
      <family val="2"/>
    </font>
    <font>
      <sz val="11"/>
      <name val="Calibri"/>
      <family val="2"/>
      <scheme val="minor"/>
    </font>
    <font>
      <b/>
      <sz val="12"/>
      <color theme="1"/>
      <name val="Calibri"/>
      <family val="2"/>
      <scheme val="minor"/>
    </font>
    <font>
      <b/>
      <sz val="11"/>
      <color theme="1"/>
      <name val="Calibri"/>
      <family val="2"/>
      <scheme val="minor"/>
    </font>
    <font>
      <b/>
      <sz val="10"/>
      <color theme="1"/>
      <name val="Verdana"/>
      <family val="2"/>
    </font>
    <font>
      <sz val="10"/>
      <color theme="1"/>
      <name val="Verdana"/>
      <family val="2"/>
    </font>
    <font>
      <sz val="7"/>
      <color theme="1"/>
      <name val="Times New Roman"/>
      <family val="1"/>
    </font>
    <font>
      <sz val="10"/>
      <color theme="1"/>
      <name val="Symbol"/>
      <family val="1"/>
      <charset val="2"/>
    </font>
    <font>
      <sz val="24"/>
      <name val="Verdana"/>
      <family val="2"/>
    </font>
    <font>
      <b/>
      <sz val="12"/>
      <name val="Verdana"/>
      <family val="2"/>
    </font>
    <font>
      <sz val="22"/>
      <name val="Verdana"/>
      <family val="2"/>
    </font>
    <font>
      <sz val="9"/>
      <name val="Verdana"/>
      <family val="2"/>
    </font>
    <font>
      <b/>
      <sz val="10"/>
      <name val="Verdana"/>
      <family val="2"/>
    </font>
    <font>
      <b/>
      <sz val="10"/>
      <color theme="1"/>
      <name val="Calibri"/>
      <family val="2"/>
      <scheme val="minor"/>
    </font>
    <font>
      <sz val="8"/>
      <color theme="1"/>
      <name val="Calibri"/>
      <family val="2"/>
      <scheme val="minor"/>
    </font>
    <font>
      <b/>
      <sz val="9"/>
      <color theme="1"/>
      <name val="Vcalibri"/>
    </font>
    <font>
      <b/>
      <sz val="9"/>
      <name val="Vcalibri"/>
    </font>
    <font>
      <b/>
      <sz val="16"/>
      <color theme="1"/>
      <name val="Calibri"/>
      <family val="2"/>
      <scheme val="minor"/>
    </font>
    <font>
      <sz val="11"/>
      <color theme="1"/>
      <name val="Calibri"/>
      <family val="2"/>
      <scheme val="minor"/>
    </font>
    <font>
      <b/>
      <sz val="11"/>
      <name val="Verdana"/>
      <family val="2"/>
    </font>
    <font>
      <b/>
      <sz val="14"/>
      <color theme="1"/>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thin">
        <color indexed="64"/>
      </top>
      <bottom style="thin">
        <color indexed="64"/>
      </bottom>
      <diagonal/>
    </border>
    <border>
      <left style="thin">
        <color indexed="8"/>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s>
  <cellStyleXfs count="3">
    <xf numFmtId="0" fontId="0" fillId="0" borderId="0"/>
    <xf numFmtId="0" fontId="1" fillId="0" borderId="0"/>
    <xf numFmtId="9" fontId="19" fillId="0" borderId="0" applyFont="0" applyFill="0" applyBorder="0" applyAlignment="0" applyProtection="0"/>
  </cellStyleXfs>
  <cellXfs count="300">
    <xf numFmtId="0" fontId="0" fillId="0" borderId="0" xfId="0"/>
    <xf numFmtId="0" fontId="0" fillId="0" borderId="1" xfId="0" applyFont="1" applyBorder="1" applyAlignment="1">
      <alignment horizontal="center" vertical="center"/>
    </xf>
    <xf numFmtId="0" fontId="0" fillId="0" borderId="0" xfId="0" applyFill="1"/>
    <xf numFmtId="0" fontId="16" fillId="0" borderId="0" xfId="0" applyFont="1"/>
    <xf numFmtId="0" fontId="17" fillId="0" borderId="26" xfId="1" applyFont="1" applyBorder="1" applyAlignment="1">
      <alignment horizontal="center" vertical="center" wrapText="1"/>
    </xf>
    <xf numFmtId="0" fontId="16" fillId="0" borderId="26" xfId="0" applyFont="1" applyBorder="1" applyAlignment="1">
      <alignment horizontal="left" vertical="center" wrapText="1"/>
    </xf>
    <xf numFmtId="0" fontId="16" fillId="0" borderId="42"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left" vertical="center"/>
    </xf>
    <xf numFmtId="0" fontId="15" fillId="0" borderId="1" xfId="0" applyFont="1" applyBorder="1" applyAlignment="1">
      <alignment horizontal="center" vertical="center"/>
    </xf>
    <xf numFmtId="0" fontId="15" fillId="0" borderId="1" xfId="0" applyFont="1" applyBorder="1"/>
    <xf numFmtId="0" fontId="15" fillId="0" borderId="19" xfId="0" applyFont="1" applyBorder="1"/>
    <xf numFmtId="0" fontId="4" fillId="4" borderId="1" xfId="0" applyFont="1" applyFill="1" applyBorder="1" applyAlignment="1">
      <alignment horizontal="center"/>
    </xf>
    <xf numFmtId="0" fontId="5" fillId="0" borderId="1" xfId="0" applyFont="1" applyBorder="1" applyAlignment="1">
      <alignment vertical="center" wrapText="1"/>
    </xf>
    <xf numFmtId="0" fontId="6" fillId="0" borderId="1" xfId="0" applyFont="1" applyBorder="1" applyAlignment="1">
      <alignment horizontal="left" vertical="center" wrapText="1" indent="5"/>
    </xf>
    <xf numFmtId="0" fontId="6" fillId="0" borderId="1" xfId="0" applyFont="1" applyBorder="1" applyAlignment="1">
      <alignment horizontal="left" vertical="center" indent="5"/>
    </xf>
    <xf numFmtId="0" fontId="8" fillId="0" borderId="1" xfId="0" applyFont="1" applyBorder="1" applyAlignment="1">
      <alignment horizontal="left" vertical="center" indent="10"/>
    </xf>
    <xf numFmtId="0" fontId="5" fillId="0" borderId="1" xfId="0" applyFont="1" applyBorder="1" applyAlignment="1">
      <alignment vertical="center"/>
    </xf>
    <xf numFmtId="0" fontId="0" fillId="0" borderId="0" xfId="0" applyAlignment="1">
      <alignment vertical="center"/>
    </xf>
    <xf numFmtId="0" fontId="18" fillId="0" borderId="0" xfId="0" applyFont="1" applyBorder="1"/>
    <xf numFmtId="0" fontId="3" fillId="5" borderId="1" xfId="0" applyFont="1" applyFill="1" applyBorder="1" applyAlignment="1">
      <alignment vertical="center" wrapText="1"/>
    </xf>
    <xf numFmtId="0" fontId="3" fillId="5" borderId="18" xfId="0" applyFont="1" applyFill="1" applyBorder="1" applyAlignment="1">
      <alignment horizontal="center" vertical="center"/>
    </xf>
    <xf numFmtId="0" fontId="4" fillId="5" borderId="19" xfId="0" applyFont="1" applyFill="1" applyBorder="1" applyAlignment="1">
      <alignment vertical="center" wrapText="1"/>
    </xf>
    <xf numFmtId="0" fontId="0" fillId="0" borderId="18" xfId="0" applyFont="1" applyBorder="1" applyAlignment="1">
      <alignment horizontal="center" vertical="center"/>
    </xf>
    <xf numFmtId="0" fontId="0" fillId="0" borderId="19" xfId="0" applyFont="1" applyBorder="1"/>
    <xf numFmtId="0" fontId="0" fillId="0" borderId="48" xfId="0" applyFont="1" applyBorder="1" applyAlignment="1">
      <alignment horizontal="center" vertical="center"/>
    </xf>
    <xf numFmtId="0" fontId="0" fillId="0" borderId="26"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vertical="center"/>
    </xf>
    <xf numFmtId="0" fontId="4" fillId="0" borderId="1" xfId="0" applyFont="1" applyBorder="1" applyAlignment="1">
      <alignment vertical="center"/>
    </xf>
    <xf numFmtId="0" fontId="4" fillId="0" borderId="0" xfId="0" applyFont="1"/>
    <xf numFmtId="0" fontId="0" fillId="0" borderId="18" xfId="0" applyFont="1" applyFill="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vertical="center"/>
    </xf>
    <xf numFmtId="0" fontId="3" fillId="2" borderId="47" xfId="0" applyFont="1" applyFill="1" applyBorder="1" applyAlignment="1">
      <alignment vertical="top"/>
    </xf>
    <xf numFmtId="0" fontId="0" fillId="0" borderId="3" xfId="0" applyBorder="1" applyAlignment="1">
      <alignment vertical="top"/>
    </xf>
    <xf numFmtId="0" fontId="0" fillId="0" borderId="52" xfId="0" applyBorder="1" applyAlignment="1">
      <alignment vertical="top"/>
    </xf>
    <xf numFmtId="0" fontId="3" fillId="6" borderId="47" xfId="0" applyFont="1" applyFill="1" applyBorder="1" applyAlignment="1">
      <alignment vertical="top"/>
    </xf>
    <xf numFmtId="0" fontId="0" fillId="6" borderId="3" xfId="0" applyFill="1" applyBorder="1" applyAlignment="1">
      <alignment vertical="top"/>
    </xf>
    <xf numFmtId="0" fontId="0" fillId="6" borderId="52" xfId="0" applyFill="1" applyBorder="1" applyAlignment="1">
      <alignment vertical="top"/>
    </xf>
    <xf numFmtId="0" fontId="3" fillId="6" borderId="3" xfId="0" applyFont="1" applyFill="1" applyBorder="1" applyAlignment="1">
      <alignment vertical="top"/>
    </xf>
    <xf numFmtId="0" fontId="3" fillId="6" borderId="52" xfId="0" applyFont="1" applyFill="1" applyBorder="1" applyAlignment="1">
      <alignment vertical="top"/>
    </xf>
    <xf numFmtId="0" fontId="0" fillId="6" borderId="10" xfId="0" applyFill="1" applyBorder="1" applyAlignment="1">
      <alignment vertical="center"/>
    </xf>
    <xf numFmtId="0" fontId="0" fillId="6" borderId="10" xfId="0" applyFill="1" applyBorder="1"/>
    <xf numFmtId="0" fontId="4" fillId="6" borderId="51" xfId="0" applyFont="1" applyFill="1" applyBorder="1" applyAlignment="1">
      <alignment horizontal="center" vertical="center"/>
    </xf>
    <xf numFmtId="0" fontId="0" fillId="6" borderId="11" xfId="0" applyFill="1" applyBorder="1"/>
    <xf numFmtId="0" fontId="4" fillId="6" borderId="9" xfId="0" applyFont="1" applyFill="1" applyBorder="1"/>
    <xf numFmtId="0" fontId="3" fillId="6" borderId="47" xfId="0" applyFont="1" applyFill="1" applyBorder="1" applyAlignment="1">
      <alignment vertical="center"/>
    </xf>
    <xf numFmtId="0" fontId="0" fillId="6" borderId="3" xfId="0" applyFill="1" applyBorder="1" applyAlignment="1">
      <alignment vertical="center"/>
    </xf>
    <xf numFmtId="0" fontId="0" fillId="6" borderId="52" xfId="0" applyFill="1" applyBorder="1" applyAlignment="1">
      <alignment vertical="center"/>
    </xf>
    <xf numFmtId="9" fontId="20" fillId="6" borderId="1" xfId="2" applyFont="1" applyFill="1" applyBorder="1" applyAlignment="1">
      <alignment horizontal="center" vertical="center"/>
    </xf>
    <xf numFmtId="0" fontId="15" fillId="0" borderId="1" xfId="0" applyFont="1" applyBorder="1" applyAlignment="1">
      <alignment horizontal="left" vertical="center" wrapText="1"/>
    </xf>
    <xf numFmtId="0" fontId="21" fillId="0" borderId="19" xfId="0" applyFont="1" applyBorder="1" applyAlignment="1">
      <alignment horizontal="center" vertical="center"/>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17" fillId="0" borderId="22" xfId="1" applyFont="1" applyBorder="1" applyAlignment="1">
      <alignment horizontal="center" vertical="center" wrapText="1"/>
    </xf>
    <xf numFmtId="0" fontId="16" fillId="0" borderId="22" xfId="0" applyFont="1" applyBorder="1" applyAlignment="1">
      <alignment horizontal="left" vertical="center" wrapText="1"/>
    </xf>
    <xf numFmtId="0" fontId="16"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0" fillId="0" borderId="1" xfId="0" applyBorder="1"/>
    <xf numFmtId="0" fontId="0" fillId="0" borderId="1" xfId="0" applyFont="1" applyBorder="1" applyAlignment="1">
      <alignment horizontal="left" vertical="center"/>
    </xf>
    <xf numFmtId="0" fontId="0" fillId="0" borderId="1" xfId="0" applyFont="1" applyBorder="1"/>
    <xf numFmtId="0" fontId="15"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0" xfId="0" applyAlignment="1">
      <alignment horizontal="center" vertical="center"/>
    </xf>
    <xf numFmtId="0" fontId="0" fillId="0" borderId="22"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70"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3" xfId="0" applyFont="1" applyBorder="1" applyAlignment="1">
      <alignment horizontal="center" vertical="center"/>
    </xf>
    <xf numFmtId="0" fontId="0" fillId="0" borderId="1" xfId="0" applyFont="1" applyFill="1" applyBorder="1" applyAlignment="1">
      <alignment horizontal="center" vertical="center" wrapText="1"/>
    </xf>
    <xf numFmtId="0" fontId="16" fillId="0" borderId="39" xfId="0" applyFont="1" applyBorder="1" applyAlignment="1">
      <alignment horizontal="center" vertical="center" wrapText="1"/>
    </xf>
    <xf numFmtId="0" fontId="0" fillId="0" borderId="58" xfId="0" applyFont="1" applyBorder="1" applyAlignment="1">
      <alignment horizontal="left" vertical="center" wrapText="1"/>
    </xf>
    <xf numFmtId="0" fontId="21" fillId="6" borderId="52" xfId="0" applyFont="1" applyFill="1" applyBorder="1" applyAlignment="1">
      <alignment horizontal="center" vertical="center"/>
    </xf>
    <xf numFmtId="0" fontId="21" fillId="0" borderId="27" xfId="0" applyFont="1" applyBorder="1" applyAlignment="1">
      <alignment horizontal="center" vertical="center"/>
    </xf>
    <xf numFmtId="0" fontId="0" fillId="0" borderId="1" xfId="0" applyFont="1" applyFill="1" applyBorder="1"/>
    <xf numFmtId="0" fontId="0" fillId="0" borderId="1" xfId="0"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4" fillId="0" borderId="43"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2" xfId="0" applyFont="1" applyBorder="1" applyAlignment="1">
      <alignment horizontal="center" vertical="center" wrapText="1"/>
    </xf>
    <xf numFmtId="0" fontId="0" fillId="0" borderId="22" xfId="0" applyBorder="1" applyAlignment="1">
      <alignment horizontal="center" vertical="center"/>
    </xf>
    <xf numFmtId="0" fontId="0" fillId="0" borderId="13" xfId="0" applyBorder="1" applyAlignment="1">
      <alignment horizontal="center" vertical="center"/>
    </xf>
    <xf numFmtId="0" fontId="4" fillId="0" borderId="20" xfId="0" applyFont="1" applyBorder="1" applyAlignment="1">
      <alignment horizontal="left" vertical="center"/>
    </xf>
    <xf numFmtId="0" fontId="4" fillId="0" borderId="46" xfId="0" applyFont="1" applyBorder="1" applyAlignment="1">
      <alignment horizontal="left" vertical="center"/>
    </xf>
    <xf numFmtId="0" fontId="4" fillId="0" borderId="33" xfId="0" applyFont="1" applyBorder="1" applyAlignment="1">
      <alignment horizontal="left" vertical="center"/>
    </xf>
    <xf numFmtId="0" fontId="4" fillId="0" borderId="24"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2" fillId="0" borderId="43"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40" xfId="1" applyFont="1" applyBorder="1" applyAlignment="1">
      <alignment horizontal="center" vertical="center" wrapText="1"/>
    </xf>
    <xf numFmtId="0" fontId="2" fillId="0" borderId="0"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1" xfId="1" applyFont="1" applyBorder="1" applyAlignment="1">
      <alignment horizontal="center" vertical="center" wrapText="1"/>
    </xf>
    <xf numFmtId="0" fontId="0" fillId="0" borderId="22" xfId="0" applyFont="1" applyBorder="1" applyAlignment="1">
      <alignment horizontal="center" vertical="center"/>
    </xf>
    <xf numFmtId="0" fontId="0" fillId="0" borderId="30" xfId="0" applyFont="1" applyBorder="1" applyAlignment="1">
      <alignment horizontal="center" vertical="center"/>
    </xf>
    <xf numFmtId="0" fontId="0" fillId="0" borderId="30" xfId="0" applyBorder="1" applyAlignment="1">
      <alignment horizontal="center" vertical="center"/>
    </xf>
    <xf numFmtId="0" fontId="21" fillId="0" borderId="23" xfId="0" applyFont="1" applyBorder="1" applyAlignment="1">
      <alignment horizontal="center" vertical="center"/>
    </xf>
    <xf numFmtId="0" fontId="21" fillId="0" borderId="53" xfId="0" applyFont="1" applyBorder="1" applyAlignment="1">
      <alignment horizontal="center" vertical="center"/>
    </xf>
    <xf numFmtId="0" fontId="0" fillId="0" borderId="1" xfId="0" applyBorder="1" applyAlignment="1">
      <alignment horizontal="left" vertical="center" wrapText="1"/>
    </xf>
    <xf numFmtId="0" fontId="2" fillId="0" borderId="43" xfId="0" applyFont="1" applyBorder="1" applyAlignment="1">
      <alignment horizontal="left" vertical="center" wrapText="1"/>
    </xf>
    <xf numFmtId="0" fontId="2" fillId="0" borderId="46" xfId="0" applyFont="1" applyBorder="1" applyAlignment="1">
      <alignment horizontal="left" vertical="center" wrapText="1"/>
    </xf>
    <xf numFmtId="0" fontId="0" fillId="0" borderId="1" xfId="0"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2"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4" xfId="1"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26" xfId="1" applyFont="1" applyBorder="1" applyAlignment="1">
      <alignment horizontal="center" vertical="center" wrapText="1"/>
    </xf>
    <xf numFmtId="0" fontId="0" fillId="0" borderId="1" xfId="0" applyBorder="1" applyAlignment="1">
      <alignment vertical="center" wrapText="1"/>
    </xf>
    <xf numFmtId="0" fontId="4"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2" fillId="0" borderId="1" xfId="1" applyFont="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1" xfId="0" applyBorder="1" applyAlignment="1">
      <alignment horizontal="left" vertical="top" wrapText="1"/>
    </xf>
    <xf numFmtId="0" fontId="3" fillId="5" borderId="1" xfId="0"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 xfId="0" applyFont="1" applyBorder="1" applyAlignment="1">
      <alignment horizontal="left"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13" fillId="3" borderId="12" xfId="0" applyFont="1" applyFill="1" applyBorder="1" applyAlignment="1">
      <alignment horizontal="left" vertical="center"/>
    </xf>
    <xf numFmtId="0" fontId="13" fillId="3" borderId="13" xfId="0" applyFont="1" applyFill="1" applyBorder="1" applyAlignment="1">
      <alignment horizontal="left" vertical="center"/>
    </xf>
    <xf numFmtId="0" fontId="13" fillId="3" borderId="18" xfId="0" applyFont="1" applyFill="1" applyBorder="1" applyAlignment="1">
      <alignment horizontal="left" vertical="center"/>
    </xf>
    <xf numFmtId="0" fontId="13" fillId="3" borderId="1" xfId="0" applyFont="1" applyFill="1" applyBorder="1" applyAlignment="1">
      <alignment horizontal="left" vertical="center"/>
    </xf>
    <xf numFmtId="0" fontId="0" fillId="0" borderId="14" xfId="0" applyBorder="1" applyAlignment="1">
      <alignment horizontal="center" vertical="center"/>
    </xf>
    <xf numFmtId="0" fontId="0" fillId="0" borderId="19" xfId="0"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13" fillId="3" borderId="28" xfId="0" applyFont="1" applyFill="1" applyBorder="1" applyAlignment="1">
      <alignment horizontal="left" vertical="center"/>
    </xf>
    <xf numFmtId="0" fontId="13" fillId="3" borderId="22" xfId="0" applyFont="1" applyFill="1" applyBorder="1" applyAlignment="1">
      <alignment horizontal="left" vertical="center"/>
    </xf>
    <xf numFmtId="0" fontId="0" fillId="0" borderId="23" xfId="0" applyBorder="1" applyAlignment="1">
      <alignment horizontal="center" vertical="center"/>
    </xf>
    <xf numFmtId="0" fontId="4" fillId="0" borderId="18" xfId="0" applyFont="1" applyBorder="1" applyAlignment="1">
      <alignment horizontal="left" vertical="center"/>
    </xf>
    <xf numFmtId="0" fontId="4" fillId="0" borderId="1" xfId="0" applyFont="1" applyBorder="1" applyAlignment="1">
      <alignment horizontal="left" vertical="center"/>
    </xf>
    <xf numFmtId="0" fontId="4" fillId="0" borderId="28"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center" vertical="center" wrapText="1"/>
    </xf>
    <xf numFmtId="0" fontId="0" fillId="0" borderId="14" xfId="0" applyBorder="1" applyAlignment="1">
      <alignment horizontal="center" vertical="center" wrapText="1"/>
    </xf>
    <xf numFmtId="0" fontId="0" fillId="0" borderId="20" xfId="0" applyBorder="1" applyAlignment="1">
      <alignment horizontal="left" vertical="center"/>
    </xf>
    <xf numFmtId="0" fontId="0" fillId="0" borderId="46" xfId="0" applyBorder="1" applyAlignment="1">
      <alignment horizontal="left" vertical="center"/>
    </xf>
    <xf numFmtId="0" fontId="0" fillId="0" borderId="24" xfId="0" applyBorder="1" applyAlignment="1">
      <alignment horizontal="left" vertical="center"/>
    </xf>
    <xf numFmtId="0" fontId="0" fillId="0" borderId="31" xfId="0" applyBorder="1" applyAlignment="1">
      <alignment horizontal="left" vertical="center"/>
    </xf>
    <xf numFmtId="0" fontId="4" fillId="0" borderId="12" xfId="0" applyFont="1" applyBorder="1" applyAlignment="1">
      <alignment horizontal="left" vertical="center"/>
    </xf>
    <xf numFmtId="0" fontId="4" fillId="0" borderId="45"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22" xfId="0" applyBorder="1" applyAlignment="1">
      <alignment horizontal="center"/>
    </xf>
    <xf numFmtId="0" fontId="0" fillId="0" borderId="30" xfId="0" applyBorder="1" applyAlignment="1">
      <alignment horizontal="center"/>
    </xf>
    <xf numFmtId="0" fontId="14" fillId="0" borderId="40" xfId="0" applyFont="1" applyBorder="1" applyAlignment="1">
      <alignment horizontal="center" vertical="center" wrapText="1"/>
    </xf>
    <xf numFmtId="0" fontId="14" fillId="0" borderId="34" xfId="0" applyFont="1" applyBorder="1" applyAlignment="1">
      <alignment horizontal="center" vertical="center" wrapText="1"/>
    </xf>
    <xf numFmtId="0" fontId="0" fillId="0" borderId="13" xfId="0" applyBorder="1" applyAlignment="1">
      <alignment horizontal="center"/>
    </xf>
    <xf numFmtId="0" fontId="13" fillId="3" borderId="20" xfId="0" applyFont="1" applyFill="1" applyBorder="1" applyAlignment="1">
      <alignment horizontal="left" vertical="center"/>
    </xf>
    <xf numFmtId="0" fontId="13" fillId="3" borderId="46" xfId="0" applyFont="1" applyFill="1" applyBorder="1" applyAlignment="1">
      <alignment horizontal="left" vertical="center"/>
    </xf>
    <xf numFmtId="0" fontId="13" fillId="3" borderId="21" xfId="0" applyFont="1" applyFill="1" applyBorder="1" applyAlignment="1">
      <alignment horizontal="left" vertical="center"/>
    </xf>
    <xf numFmtId="0" fontId="13" fillId="3" borderId="24" xfId="0" applyFont="1" applyFill="1" applyBorder="1" applyAlignment="1">
      <alignment horizontal="left" vertical="center"/>
    </xf>
    <xf numFmtId="0" fontId="13" fillId="3" borderId="31" xfId="0" applyFont="1" applyFill="1" applyBorder="1" applyAlignment="1">
      <alignment horizontal="left" vertical="center"/>
    </xf>
    <xf numFmtId="0" fontId="13" fillId="3" borderId="25" xfId="0" applyFont="1" applyFill="1" applyBorder="1" applyAlignment="1">
      <alignment horizontal="left" vertical="center"/>
    </xf>
    <xf numFmtId="0" fontId="4" fillId="0" borderId="28" xfId="0" applyFont="1" applyBorder="1" applyAlignment="1">
      <alignment horizontal="left" vertical="center" wrapText="1"/>
    </xf>
    <xf numFmtId="0" fontId="4" fillId="0" borderId="12" xfId="0" applyFont="1" applyBorder="1" applyAlignment="1">
      <alignment horizontal="left" vertical="center" wrapText="1"/>
    </xf>
    <xf numFmtId="0" fontId="0" fillId="0" borderId="12" xfId="0" applyBorder="1" applyAlignment="1">
      <alignment horizontal="left" vertical="center" wrapText="1"/>
    </xf>
    <xf numFmtId="0" fontId="0" fillId="0" borderId="2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9" fillId="0" borderId="6" xfId="0" applyFont="1" applyBorder="1" applyAlignment="1">
      <alignment horizontal="center" vertical="top" wrapText="1"/>
    </xf>
    <xf numFmtId="0" fontId="9" fillId="0" borderId="7" xfId="0" applyFont="1" applyBorder="1" applyAlignment="1">
      <alignment horizontal="center" vertical="top"/>
    </xf>
    <xf numFmtId="0" fontId="12" fillId="0" borderId="6" xfId="0" applyFont="1" applyBorder="1" applyAlignment="1">
      <alignment horizontal="left" vertical="center" wrapText="1"/>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4" fillId="0" borderId="16"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4" fillId="0" borderId="44" xfId="0" applyFont="1" applyBorder="1" applyAlignment="1">
      <alignment horizontal="left" vertical="center"/>
    </xf>
    <xf numFmtId="0" fontId="9" fillId="0" borderId="8" xfId="0" applyFont="1" applyBorder="1" applyAlignment="1">
      <alignment horizontal="center" vertical="top"/>
    </xf>
    <xf numFmtId="0" fontId="0" fillId="0" borderId="1" xfId="0" applyBorder="1" applyAlignment="1">
      <alignment horizontal="center"/>
    </xf>
    <xf numFmtId="0" fontId="0" fillId="0" borderId="19" xfId="0" applyBorder="1" applyAlignment="1">
      <alignment horizontal="center"/>
    </xf>
    <xf numFmtId="0" fontId="0" fillId="0" borderId="2" xfId="0" applyBorder="1" applyAlignment="1">
      <alignment horizontal="center" vertical="center" wrapText="1"/>
    </xf>
    <xf numFmtId="0" fontId="14" fillId="0" borderId="1" xfId="0" applyFont="1" applyBorder="1" applyAlignment="1">
      <alignment horizontal="center" vertical="center" wrapText="1"/>
    </xf>
    <xf numFmtId="0" fontId="14" fillId="0" borderId="19" xfId="0" applyFont="1" applyBorder="1" applyAlignment="1">
      <alignment horizontal="center" vertical="center" wrapText="1"/>
    </xf>
    <xf numFmtId="0" fontId="4" fillId="0" borderId="13" xfId="0" applyFont="1" applyBorder="1" applyAlignment="1">
      <alignment horizontal="left" vertical="center"/>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21" xfId="0" applyBorder="1" applyAlignment="1">
      <alignment horizontal="left" vertical="center"/>
    </xf>
    <xf numFmtId="0" fontId="0" fillId="0" borderId="25" xfId="0" applyBorder="1" applyAlignment="1">
      <alignment horizontal="left" vertical="center"/>
    </xf>
    <xf numFmtId="0" fontId="16" fillId="0" borderId="5"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59" xfId="0" applyFont="1" applyBorder="1" applyAlignment="1">
      <alignment horizontal="left" vertical="center" wrapText="1"/>
    </xf>
    <xf numFmtId="0" fontId="0" fillId="0" borderId="57" xfId="0" applyFont="1" applyBorder="1" applyAlignment="1">
      <alignment horizontal="left" vertical="center" wrapText="1"/>
    </xf>
    <xf numFmtId="0" fontId="0" fillId="0" borderId="56" xfId="0" applyFont="1" applyBorder="1" applyAlignment="1">
      <alignment horizontal="center" vertical="center" wrapText="1"/>
    </xf>
    <xf numFmtId="0" fontId="0" fillId="0" borderId="57"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5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0" xfId="0" applyFont="1" applyBorder="1" applyAlignment="1">
      <alignment horizontal="left" vertical="center" wrapText="1"/>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6" fillId="0" borderId="39"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40" xfId="0" applyFont="1" applyBorder="1" applyAlignment="1">
      <alignment horizontal="left" vertical="center" wrapText="1"/>
    </xf>
    <xf numFmtId="0" fontId="16" fillId="0" borderId="29" xfId="0" applyFont="1" applyBorder="1" applyAlignment="1">
      <alignment horizontal="left" vertical="center" wrapText="1"/>
    </xf>
    <xf numFmtId="0" fontId="16" fillId="0" borderId="37" xfId="0" applyFont="1" applyBorder="1" applyAlignment="1">
      <alignment horizontal="left" vertical="center" wrapText="1"/>
    </xf>
    <xf numFmtId="0" fontId="16" fillId="0" borderId="41" xfId="0" applyFont="1" applyBorder="1" applyAlignment="1">
      <alignment horizontal="left" vertical="center" wrapText="1"/>
    </xf>
    <xf numFmtId="0" fontId="16" fillId="0" borderId="40"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41" xfId="0" applyFont="1" applyBorder="1" applyAlignment="1">
      <alignment horizontal="center" vertical="center" wrapText="1"/>
    </xf>
    <xf numFmtId="0" fontId="0" fillId="0" borderId="23" xfId="0" applyBorder="1" applyAlignment="1">
      <alignment horizontal="center"/>
    </xf>
    <xf numFmtId="0" fontId="0" fillId="0" borderId="43" xfId="0" applyBorder="1" applyAlignment="1">
      <alignment horizontal="center" vertical="center"/>
    </xf>
    <xf numFmtId="0" fontId="0" fillId="0" borderId="54" xfId="0" applyBorder="1" applyAlignment="1">
      <alignment horizontal="left" vertical="center"/>
    </xf>
    <xf numFmtId="0" fontId="0" fillId="0" borderId="38" xfId="0" applyBorder="1" applyAlignment="1">
      <alignment horizontal="left" vertical="center"/>
    </xf>
    <xf numFmtId="0" fontId="0" fillId="0" borderId="41" xfId="0" applyBorder="1" applyAlignment="1">
      <alignment horizontal="left" vertical="center"/>
    </xf>
    <xf numFmtId="0" fontId="0" fillId="0" borderId="58" xfId="0" applyFont="1" applyBorder="1" applyAlignment="1">
      <alignment horizontal="left"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38"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21"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5"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3" xfId="0" applyFont="1" applyBorder="1" applyAlignment="1">
      <alignment horizontal="center" vertical="center"/>
    </xf>
    <xf numFmtId="0" fontId="0" fillId="0" borderId="43"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3" borderId="1" xfId="0" applyFont="1" applyFill="1" applyBorder="1" applyAlignment="1">
      <alignment horizontal="left" vertical="center" wrapText="1"/>
    </xf>
    <xf numFmtId="10" fontId="0" fillId="0" borderId="2" xfId="0" applyNumberFormat="1" applyFont="1" applyBorder="1" applyAlignment="1">
      <alignment horizontal="center" vertical="center" wrapText="1"/>
    </xf>
    <xf numFmtId="10" fontId="0" fillId="0" borderId="4" xfId="0" applyNumberFormat="1" applyFont="1" applyBorder="1" applyAlignment="1">
      <alignment horizontal="center" vertical="center" wrapText="1"/>
    </xf>
    <xf numFmtId="0" fontId="0" fillId="0" borderId="65"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68" xfId="0" applyFont="1" applyFill="1" applyBorder="1" applyAlignment="1">
      <alignment horizontal="center" vertical="center" wrapText="1"/>
    </xf>
    <xf numFmtId="10" fontId="0" fillId="0" borderId="1" xfId="0" applyNumberFormat="1" applyFont="1" applyBorder="1" applyAlignment="1">
      <alignment horizontal="center" vertical="center" wrapText="1"/>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161924</xdr:colOff>
      <xdr:row>0</xdr:row>
      <xdr:rowOff>28575</xdr:rowOff>
    </xdr:from>
    <xdr:ext cx="1895475" cy="907604"/>
    <xdr:pic>
      <xdr:nvPicPr>
        <xdr:cNvPr id="3" name="Picture 1" descr="Vendor meet logo_Final_2.jp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9" y="28575"/>
          <a:ext cx="1895475" cy="907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13</xdr:col>
      <xdr:colOff>38100</xdr:colOff>
      <xdr:row>20</xdr:row>
      <xdr:rowOff>209550</xdr:rowOff>
    </xdr:from>
    <xdr:to>
      <xdr:col>13</xdr:col>
      <xdr:colOff>171450</xdr:colOff>
      <xdr:row>20</xdr:row>
      <xdr:rowOff>333375</xdr:rowOff>
    </xdr:to>
    <xdr:sp macro="" textlink="">
      <xdr:nvSpPr>
        <xdr:cNvPr id="4" name="Isosceles Triangle 3">
          <a:extLst>
            <a:ext uri="{FF2B5EF4-FFF2-40B4-BE49-F238E27FC236}">
              <a16:creationId xmlns:a16="http://schemas.microsoft.com/office/drawing/2014/main" xmlns="" id="{00000000-0008-0000-0000-000004000000}"/>
            </a:ext>
          </a:extLst>
        </xdr:cNvPr>
        <xdr:cNvSpPr/>
      </xdr:nvSpPr>
      <xdr:spPr>
        <a:xfrm>
          <a:off x="12372975" y="4067175"/>
          <a:ext cx="133350" cy="123825"/>
        </a:xfrm>
        <a:prstGeom prst="triangl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1419225</xdr:colOff>
      <xdr:row>28</xdr:row>
      <xdr:rowOff>518340</xdr:rowOff>
    </xdr:from>
    <xdr:to>
      <xdr:col>10</xdr:col>
      <xdr:colOff>695324</xdr:colOff>
      <xdr:row>28</xdr:row>
      <xdr:rowOff>2516236</xdr:rowOff>
    </xdr:to>
    <xdr:pic>
      <xdr:nvPicPr>
        <xdr:cNvPr id="5" name="Picture 4">
          <a:extLst>
            <a:ext uri="{FF2B5EF4-FFF2-40B4-BE49-F238E27FC236}">
              <a16:creationId xmlns:a16="http://schemas.microsoft.com/office/drawing/2014/main" xmlns="" id="{EF545816-BCC0-4E8C-BEDB-4F8B37AF4E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10475" y="11310165"/>
          <a:ext cx="3000374" cy="1997896"/>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47625</xdr:rowOff>
    </xdr:from>
    <xdr:ext cx="1495425" cy="838200"/>
    <xdr:pic>
      <xdr:nvPicPr>
        <xdr:cNvPr id="2" name="Picture 1" descr="Vendor meet logo_Final_2.jpg">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47625"/>
          <a:ext cx="14954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133350</xdr:colOff>
      <xdr:row>20</xdr:row>
      <xdr:rowOff>123824</xdr:rowOff>
    </xdr:from>
    <xdr:to>
      <xdr:col>4</xdr:col>
      <xdr:colOff>323850</xdr:colOff>
      <xdr:row>20</xdr:row>
      <xdr:rowOff>247650</xdr:rowOff>
    </xdr:to>
    <xdr:sp macro="" textlink="">
      <xdr:nvSpPr>
        <xdr:cNvPr id="3" name="Isosceles Triangle 2">
          <a:extLst>
            <a:ext uri="{FF2B5EF4-FFF2-40B4-BE49-F238E27FC236}">
              <a16:creationId xmlns:a16="http://schemas.microsoft.com/office/drawing/2014/main" xmlns="" id="{00000000-0008-0000-0100-000004000000}"/>
            </a:ext>
          </a:extLst>
        </xdr:cNvPr>
        <xdr:cNvSpPr/>
      </xdr:nvSpPr>
      <xdr:spPr>
        <a:xfrm>
          <a:off x="2505075" y="4848224"/>
          <a:ext cx="190500" cy="123826"/>
        </a:xfrm>
        <a:prstGeom prst="triangl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168090</xdr:colOff>
      <xdr:row>94</xdr:row>
      <xdr:rowOff>156884</xdr:rowOff>
    </xdr:from>
    <xdr:to>
      <xdr:col>6</xdr:col>
      <xdr:colOff>406213</xdr:colOff>
      <xdr:row>94</xdr:row>
      <xdr:rowOff>418821</xdr:rowOff>
    </xdr:to>
    <xdr:grpSp>
      <xdr:nvGrpSpPr>
        <xdr:cNvPr id="4" name="Group 36">
          <a:extLst>
            <a:ext uri="{FF2B5EF4-FFF2-40B4-BE49-F238E27FC236}">
              <a16:creationId xmlns:a16="http://schemas.microsoft.com/office/drawing/2014/main" xmlns="" id="{BB792F78-9CE6-44CD-84F9-8B3C725BA57C}"/>
            </a:ext>
          </a:extLst>
        </xdr:cNvPr>
        <xdr:cNvGrpSpPr>
          <a:grpSpLocks/>
        </xdr:cNvGrpSpPr>
      </xdr:nvGrpSpPr>
      <xdr:grpSpPr bwMode="auto">
        <a:xfrm flipH="1">
          <a:off x="5849472" y="40598913"/>
          <a:ext cx="238123" cy="261937"/>
          <a:chOff x="1022" y="601"/>
          <a:chExt cx="26" cy="24"/>
        </a:xfrm>
      </xdr:grpSpPr>
      <xdr:sp macro="" textlink="">
        <xdr:nvSpPr>
          <xdr:cNvPr id="5" name="Oval 37">
            <a:extLst>
              <a:ext uri="{FF2B5EF4-FFF2-40B4-BE49-F238E27FC236}">
                <a16:creationId xmlns:a16="http://schemas.microsoft.com/office/drawing/2014/main" xmlns="" id="{85857B59-76F9-4B21-9AC5-48A340D2453E}"/>
              </a:ext>
            </a:extLst>
          </xdr:cNvPr>
          <xdr:cNvSpPr>
            <a:spLocks noChangeArrowheads="1"/>
          </xdr:cNvSpPr>
        </xdr:nvSpPr>
        <xdr:spPr bwMode="auto">
          <a:xfrm>
            <a:off x="1022" y="601"/>
            <a:ext cx="23" cy="24"/>
          </a:xfrm>
          <a:prstGeom prst="ellipse">
            <a:avLst/>
          </a:prstGeom>
          <a:solidFill>
            <a:srgbClr val="000000"/>
          </a:solidFill>
          <a:ln w="9525">
            <a:solidFill>
              <a:srgbClr val="000000"/>
            </a:solidFill>
            <a:round/>
            <a:headEnd/>
            <a:tailEnd/>
          </a:ln>
        </xdr:spPr>
      </xdr:sp>
      <xdr:grpSp>
        <xdr:nvGrpSpPr>
          <xdr:cNvPr id="6" name="Group 10">
            <a:extLst>
              <a:ext uri="{FF2B5EF4-FFF2-40B4-BE49-F238E27FC236}">
                <a16:creationId xmlns:a16="http://schemas.microsoft.com/office/drawing/2014/main" xmlns="" id="{F6FAA9FD-C191-4682-9D0F-6ADAEB7D4401}"/>
              </a:ext>
            </a:extLst>
          </xdr:cNvPr>
          <xdr:cNvGrpSpPr>
            <a:grpSpLocks/>
          </xdr:cNvGrpSpPr>
        </xdr:nvGrpSpPr>
        <xdr:grpSpPr bwMode="auto">
          <a:xfrm>
            <a:off x="1034" y="601"/>
            <a:ext cx="14" cy="24"/>
            <a:chOff x="1035" y="599"/>
            <a:chExt cx="96" cy="192"/>
          </a:xfrm>
        </xdr:grpSpPr>
        <xdr:sp macro="" textlink="">
          <xdr:nvSpPr>
            <xdr:cNvPr id="7" name="Arc 11">
              <a:extLst>
                <a:ext uri="{FF2B5EF4-FFF2-40B4-BE49-F238E27FC236}">
                  <a16:creationId xmlns:a16="http://schemas.microsoft.com/office/drawing/2014/main" xmlns="" id="{37E1B2BB-676E-46B9-BE0C-2B002505A4A7}"/>
                </a:ext>
              </a:extLst>
            </xdr:cNvPr>
            <xdr:cNvSpPr>
              <a:spLocks/>
            </xdr:cNvSpPr>
          </xdr:nvSpPr>
          <xdr:spPr bwMode="auto">
            <a:xfrm>
              <a:off x="1035" y="599"/>
              <a:ext cx="96" cy="192"/>
            </a:xfrm>
            <a:custGeom>
              <a:avLst/>
              <a:gdLst>
                <a:gd name="T0" fmla="*/ 0 w 21600"/>
                <a:gd name="T1" fmla="*/ 0 h 43197"/>
                <a:gd name="T2" fmla="*/ 0 w 21600"/>
                <a:gd name="T3" fmla="*/ 0 h 43197"/>
                <a:gd name="T4" fmla="*/ 0 w 21600"/>
                <a:gd name="T5" fmla="*/ 0 h 43197"/>
                <a:gd name="T6" fmla="*/ 0 60000 65536"/>
                <a:gd name="T7" fmla="*/ 0 60000 65536"/>
                <a:gd name="T8" fmla="*/ 0 60000 65536"/>
                <a:gd name="T9" fmla="*/ 0 w 21600"/>
                <a:gd name="T10" fmla="*/ 0 h 43197"/>
                <a:gd name="T11" fmla="*/ 21600 w 21600"/>
                <a:gd name="T12" fmla="*/ 43197 h 43197"/>
              </a:gdLst>
              <a:ahLst/>
              <a:cxnLst>
                <a:cxn ang="T6">
                  <a:pos x="T0" y="T1"/>
                </a:cxn>
                <a:cxn ang="T7">
                  <a:pos x="T2" y="T3"/>
                </a:cxn>
                <a:cxn ang="T8">
                  <a:pos x="T4" y="T5"/>
                </a:cxn>
              </a:cxnLst>
              <a:rect l="T9" t="T10" r="T11" b="T12"/>
              <a:pathLst>
                <a:path w="21600" h="43197" fill="none" extrusionOk="0">
                  <a:moveTo>
                    <a:pt x="-1" y="0"/>
                  </a:moveTo>
                  <a:cubicBezTo>
                    <a:pt x="11929" y="0"/>
                    <a:pt x="21600" y="9670"/>
                    <a:pt x="21600" y="21600"/>
                  </a:cubicBezTo>
                  <a:cubicBezTo>
                    <a:pt x="21600" y="33398"/>
                    <a:pt x="12132" y="43014"/>
                    <a:pt x="335" y="43197"/>
                  </a:cubicBezTo>
                </a:path>
                <a:path w="21600" h="43197" stroke="0" extrusionOk="0">
                  <a:moveTo>
                    <a:pt x="-1" y="0"/>
                  </a:moveTo>
                  <a:cubicBezTo>
                    <a:pt x="11929" y="0"/>
                    <a:pt x="21600" y="9670"/>
                    <a:pt x="21600" y="21600"/>
                  </a:cubicBezTo>
                  <a:cubicBezTo>
                    <a:pt x="21600" y="33398"/>
                    <a:pt x="12132" y="43014"/>
                    <a:pt x="335" y="43197"/>
                  </a:cubicBezTo>
                  <a:lnTo>
                    <a:pt x="0" y="21600"/>
                  </a:lnTo>
                  <a:lnTo>
                    <a:pt x="-1" y="0"/>
                  </a:lnTo>
                  <a:close/>
                </a:path>
              </a:pathLst>
            </a:custGeom>
            <a:solidFill>
              <a:srgbClr val="FFFFFF"/>
            </a:solidFill>
            <a:ln w="9525">
              <a:solidFill>
                <a:srgbClr val="000000"/>
              </a:solidFill>
              <a:round/>
              <a:headEnd/>
              <a:tailEnd/>
            </a:ln>
          </xdr:spPr>
        </xdr:sp>
        <xdr:sp macro="" textlink="">
          <xdr:nvSpPr>
            <xdr:cNvPr id="8" name="Line 12">
              <a:extLst>
                <a:ext uri="{FF2B5EF4-FFF2-40B4-BE49-F238E27FC236}">
                  <a16:creationId xmlns:a16="http://schemas.microsoft.com/office/drawing/2014/main" xmlns="" id="{C1CE7A66-5692-4AA4-A3B7-FD1D69AEBD24}"/>
                </a:ext>
              </a:extLst>
            </xdr:cNvPr>
            <xdr:cNvSpPr>
              <a:spLocks noChangeShapeType="1"/>
            </xdr:cNvSpPr>
          </xdr:nvSpPr>
          <xdr:spPr bwMode="auto">
            <a:xfrm flipV="1">
              <a:off x="1035" y="599"/>
              <a:ext cx="0" cy="192"/>
            </a:xfrm>
            <a:prstGeom prst="line">
              <a:avLst/>
            </a:prstGeom>
            <a:noFill/>
            <a:ln w="9525">
              <a:solidFill>
                <a:srgbClr val="000000"/>
              </a:solidFill>
              <a:round/>
              <a:headEnd/>
              <a:tailEnd/>
            </a:ln>
          </xdr:spPr>
        </xdr:sp>
      </xdr:grpSp>
    </xdr:grpSp>
    <xdr:clientData/>
  </xdr:twoCellAnchor>
  <xdr:twoCellAnchor>
    <xdr:from>
      <xdr:col>6</xdr:col>
      <xdr:colOff>179296</xdr:colOff>
      <xdr:row>98</xdr:row>
      <xdr:rowOff>156884</xdr:rowOff>
    </xdr:from>
    <xdr:to>
      <xdr:col>6</xdr:col>
      <xdr:colOff>417419</xdr:colOff>
      <xdr:row>98</xdr:row>
      <xdr:rowOff>418821</xdr:rowOff>
    </xdr:to>
    <xdr:grpSp>
      <xdr:nvGrpSpPr>
        <xdr:cNvPr id="9" name="Group 36">
          <a:extLst>
            <a:ext uri="{FF2B5EF4-FFF2-40B4-BE49-F238E27FC236}">
              <a16:creationId xmlns:a16="http://schemas.microsoft.com/office/drawing/2014/main" xmlns="" id="{DB407B04-897A-463F-83C5-B0B3B04F63A4}"/>
            </a:ext>
          </a:extLst>
        </xdr:cNvPr>
        <xdr:cNvGrpSpPr>
          <a:grpSpLocks/>
        </xdr:cNvGrpSpPr>
      </xdr:nvGrpSpPr>
      <xdr:grpSpPr bwMode="auto">
        <a:xfrm flipH="1">
          <a:off x="5860678" y="42884913"/>
          <a:ext cx="238123" cy="261937"/>
          <a:chOff x="1022" y="601"/>
          <a:chExt cx="26" cy="24"/>
        </a:xfrm>
      </xdr:grpSpPr>
      <xdr:sp macro="" textlink="">
        <xdr:nvSpPr>
          <xdr:cNvPr id="10" name="Oval 37">
            <a:extLst>
              <a:ext uri="{FF2B5EF4-FFF2-40B4-BE49-F238E27FC236}">
                <a16:creationId xmlns:a16="http://schemas.microsoft.com/office/drawing/2014/main" xmlns="" id="{A072600B-9088-4511-BE87-1DD5CBBA439A}"/>
              </a:ext>
            </a:extLst>
          </xdr:cNvPr>
          <xdr:cNvSpPr>
            <a:spLocks noChangeArrowheads="1"/>
          </xdr:cNvSpPr>
        </xdr:nvSpPr>
        <xdr:spPr bwMode="auto">
          <a:xfrm>
            <a:off x="1022" y="601"/>
            <a:ext cx="23" cy="24"/>
          </a:xfrm>
          <a:prstGeom prst="ellipse">
            <a:avLst/>
          </a:prstGeom>
          <a:solidFill>
            <a:srgbClr val="000000"/>
          </a:solidFill>
          <a:ln w="9525">
            <a:solidFill>
              <a:srgbClr val="000000"/>
            </a:solidFill>
            <a:round/>
            <a:headEnd/>
            <a:tailEnd/>
          </a:ln>
        </xdr:spPr>
      </xdr:sp>
      <xdr:grpSp>
        <xdr:nvGrpSpPr>
          <xdr:cNvPr id="11" name="Group 10">
            <a:extLst>
              <a:ext uri="{FF2B5EF4-FFF2-40B4-BE49-F238E27FC236}">
                <a16:creationId xmlns:a16="http://schemas.microsoft.com/office/drawing/2014/main" xmlns="" id="{DD85810B-B2A3-49B8-BE4C-8601B831B187}"/>
              </a:ext>
            </a:extLst>
          </xdr:cNvPr>
          <xdr:cNvGrpSpPr>
            <a:grpSpLocks/>
          </xdr:cNvGrpSpPr>
        </xdr:nvGrpSpPr>
        <xdr:grpSpPr bwMode="auto">
          <a:xfrm>
            <a:off x="1034" y="601"/>
            <a:ext cx="14" cy="24"/>
            <a:chOff x="1035" y="599"/>
            <a:chExt cx="96" cy="192"/>
          </a:xfrm>
        </xdr:grpSpPr>
        <xdr:sp macro="" textlink="">
          <xdr:nvSpPr>
            <xdr:cNvPr id="12" name="Arc 11">
              <a:extLst>
                <a:ext uri="{FF2B5EF4-FFF2-40B4-BE49-F238E27FC236}">
                  <a16:creationId xmlns:a16="http://schemas.microsoft.com/office/drawing/2014/main" xmlns="" id="{D44DD1E2-7BEC-4BC3-AB65-C39C23EEEB71}"/>
                </a:ext>
              </a:extLst>
            </xdr:cNvPr>
            <xdr:cNvSpPr>
              <a:spLocks/>
            </xdr:cNvSpPr>
          </xdr:nvSpPr>
          <xdr:spPr bwMode="auto">
            <a:xfrm>
              <a:off x="1035" y="599"/>
              <a:ext cx="96" cy="192"/>
            </a:xfrm>
            <a:custGeom>
              <a:avLst/>
              <a:gdLst>
                <a:gd name="T0" fmla="*/ 0 w 21600"/>
                <a:gd name="T1" fmla="*/ 0 h 43197"/>
                <a:gd name="T2" fmla="*/ 0 w 21600"/>
                <a:gd name="T3" fmla="*/ 0 h 43197"/>
                <a:gd name="T4" fmla="*/ 0 w 21600"/>
                <a:gd name="T5" fmla="*/ 0 h 43197"/>
                <a:gd name="T6" fmla="*/ 0 60000 65536"/>
                <a:gd name="T7" fmla="*/ 0 60000 65536"/>
                <a:gd name="T8" fmla="*/ 0 60000 65536"/>
                <a:gd name="T9" fmla="*/ 0 w 21600"/>
                <a:gd name="T10" fmla="*/ 0 h 43197"/>
                <a:gd name="T11" fmla="*/ 21600 w 21600"/>
                <a:gd name="T12" fmla="*/ 43197 h 43197"/>
              </a:gdLst>
              <a:ahLst/>
              <a:cxnLst>
                <a:cxn ang="T6">
                  <a:pos x="T0" y="T1"/>
                </a:cxn>
                <a:cxn ang="T7">
                  <a:pos x="T2" y="T3"/>
                </a:cxn>
                <a:cxn ang="T8">
                  <a:pos x="T4" y="T5"/>
                </a:cxn>
              </a:cxnLst>
              <a:rect l="T9" t="T10" r="T11" b="T12"/>
              <a:pathLst>
                <a:path w="21600" h="43197" fill="none" extrusionOk="0">
                  <a:moveTo>
                    <a:pt x="-1" y="0"/>
                  </a:moveTo>
                  <a:cubicBezTo>
                    <a:pt x="11929" y="0"/>
                    <a:pt x="21600" y="9670"/>
                    <a:pt x="21600" y="21600"/>
                  </a:cubicBezTo>
                  <a:cubicBezTo>
                    <a:pt x="21600" y="33398"/>
                    <a:pt x="12132" y="43014"/>
                    <a:pt x="335" y="43197"/>
                  </a:cubicBezTo>
                </a:path>
                <a:path w="21600" h="43197" stroke="0" extrusionOk="0">
                  <a:moveTo>
                    <a:pt x="-1" y="0"/>
                  </a:moveTo>
                  <a:cubicBezTo>
                    <a:pt x="11929" y="0"/>
                    <a:pt x="21600" y="9670"/>
                    <a:pt x="21600" y="21600"/>
                  </a:cubicBezTo>
                  <a:cubicBezTo>
                    <a:pt x="21600" y="33398"/>
                    <a:pt x="12132" y="43014"/>
                    <a:pt x="335" y="43197"/>
                  </a:cubicBezTo>
                  <a:lnTo>
                    <a:pt x="0" y="21600"/>
                  </a:lnTo>
                  <a:lnTo>
                    <a:pt x="-1" y="0"/>
                  </a:lnTo>
                  <a:close/>
                </a:path>
              </a:pathLst>
            </a:custGeom>
            <a:solidFill>
              <a:srgbClr val="FFFFFF"/>
            </a:solidFill>
            <a:ln w="9525">
              <a:solidFill>
                <a:srgbClr val="000000"/>
              </a:solidFill>
              <a:round/>
              <a:headEnd/>
              <a:tailEnd/>
            </a:ln>
          </xdr:spPr>
        </xdr:sp>
        <xdr:sp macro="" textlink="">
          <xdr:nvSpPr>
            <xdr:cNvPr id="13" name="Line 12">
              <a:extLst>
                <a:ext uri="{FF2B5EF4-FFF2-40B4-BE49-F238E27FC236}">
                  <a16:creationId xmlns:a16="http://schemas.microsoft.com/office/drawing/2014/main" xmlns="" id="{FE0C4751-2FB6-4669-9965-D7413471415C}"/>
                </a:ext>
              </a:extLst>
            </xdr:cNvPr>
            <xdr:cNvSpPr>
              <a:spLocks noChangeShapeType="1"/>
            </xdr:cNvSpPr>
          </xdr:nvSpPr>
          <xdr:spPr bwMode="auto">
            <a:xfrm flipV="1">
              <a:off x="1035" y="599"/>
              <a:ext cx="0" cy="192"/>
            </a:xfrm>
            <a:prstGeom prst="line">
              <a:avLst/>
            </a:prstGeom>
            <a:noFill/>
            <a:ln w="9525">
              <a:solidFill>
                <a:srgbClr val="000000"/>
              </a:solidFill>
              <a:round/>
              <a:headEnd/>
              <a:tailEnd/>
            </a:ln>
          </xdr:spPr>
        </xdr:sp>
      </xdr:grpSp>
    </xdr:grpSp>
    <xdr:clientData/>
  </xdr:twoCellAnchor>
  <xdr:twoCellAnchor>
    <xdr:from>
      <xdr:col>5</xdr:col>
      <xdr:colOff>168090</xdr:colOff>
      <xdr:row>80</xdr:row>
      <xdr:rowOff>156884</xdr:rowOff>
    </xdr:from>
    <xdr:to>
      <xdr:col>5</xdr:col>
      <xdr:colOff>406213</xdr:colOff>
      <xdr:row>80</xdr:row>
      <xdr:rowOff>418821</xdr:rowOff>
    </xdr:to>
    <xdr:grpSp>
      <xdr:nvGrpSpPr>
        <xdr:cNvPr id="14" name="Group 36">
          <a:extLst>
            <a:ext uri="{FF2B5EF4-FFF2-40B4-BE49-F238E27FC236}">
              <a16:creationId xmlns:a16="http://schemas.microsoft.com/office/drawing/2014/main" xmlns="" id="{72B49EB6-E833-44EB-9717-5ECFA8B2AFD9}"/>
            </a:ext>
          </a:extLst>
        </xdr:cNvPr>
        <xdr:cNvGrpSpPr>
          <a:grpSpLocks/>
        </xdr:cNvGrpSpPr>
      </xdr:nvGrpSpPr>
      <xdr:grpSpPr bwMode="auto">
        <a:xfrm flipH="1">
          <a:off x="3955678" y="32564296"/>
          <a:ext cx="238123" cy="261937"/>
          <a:chOff x="1022" y="601"/>
          <a:chExt cx="26" cy="24"/>
        </a:xfrm>
      </xdr:grpSpPr>
      <xdr:sp macro="" textlink="">
        <xdr:nvSpPr>
          <xdr:cNvPr id="15" name="Oval 37">
            <a:extLst>
              <a:ext uri="{FF2B5EF4-FFF2-40B4-BE49-F238E27FC236}">
                <a16:creationId xmlns:a16="http://schemas.microsoft.com/office/drawing/2014/main" xmlns="" id="{CABE39FE-B8A2-4456-9A96-74168920B90B}"/>
              </a:ext>
            </a:extLst>
          </xdr:cNvPr>
          <xdr:cNvSpPr>
            <a:spLocks noChangeArrowheads="1"/>
          </xdr:cNvSpPr>
        </xdr:nvSpPr>
        <xdr:spPr bwMode="auto">
          <a:xfrm>
            <a:off x="1022" y="601"/>
            <a:ext cx="23" cy="24"/>
          </a:xfrm>
          <a:prstGeom prst="ellipse">
            <a:avLst/>
          </a:prstGeom>
          <a:solidFill>
            <a:srgbClr val="000000"/>
          </a:solidFill>
          <a:ln w="9525">
            <a:solidFill>
              <a:srgbClr val="000000"/>
            </a:solidFill>
            <a:round/>
            <a:headEnd/>
            <a:tailEnd/>
          </a:ln>
        </xdr:spPr>
      </xdr:sp>
      <xdr:grpSp>
        <xdr:nvGrpSpPr>
          <xdr:cNvPr id="16" name="Group 10">
            <a:extLst>
              <a:ext uri="{FF2B5EF4-FFF2-40B4-BE49-F238E27FC236}">
                <a16:creationId xmlns:a16="http://schemas.microsoft.com/office/drawing/2014/main" xmlns="" id="{D8E8DA44-340A-4654-9064-F538D59F461F}"/>
              </a:ext>
            </a:extLst>
          </xdr:cNvPr>
          <xdr:cNvGrpSpPr>
            <a:grpSpLocks/>
          </xdr:cNvGrpSpPr>
        </xdr:nvGrpSpPr>
        <xdr:grpSpPr bwMode="auto">
          <a:xfrm>
            <a:off x="1034" y="601"/>
            <a:ext cx="14" cy="24"/>
            <a:chOff x="1035" y="599"/>
            <a:chExt cx="96" cy="192"/>
          </a:xfrm>
        </xdr:grpSpPr>
        <xdr:sp macro="" textlink="">
          <xdr:nvSpPr>
            <xdr:cNvPr id="17" name="Arc 11">
              <a:extLst>
                <a:ext uri="{FF2B5EF4-FFF2-40B4-BE49-F238E27FC236}">
                  <a16:creationId xmlns:a16="http://schemas.microsoft.com/office/drawing/2014/main" xmlns="" id="{B167F277-B12D-47FE-9788-550CF1147160}"/>
                </a:ext>
              </a:extLst>
            </xdr:cNvPr>
            <xdr:cNvSpPr>
              <a:spLocks/>
            </xdr:cNvSpPr>
          </xdr:nvSpPr>
          <xdr:spPr bwMode="auto">
            <a:xfrm>
              <a:off x="1035" y="599"/>
              <a:ext cx="96" cy="192"/>
            </a:xfrm>
            <a:custGeom>
              <a:avLst/>
              <a:gdLst>
                <a:gd name="T0" fmla="*/ 0 w 21600"/>
                <a:gd name="T1" fmla="*/ 0 h 43197"/>
                <a:gd name="T2" fmla="*/ 0 w 21600"/>
                <a:gd name="T3" fmla="*/ 0 h 43197"/>
                <a:gd name="T4" fmla="*/ 0 w 21600"/>
                <a:gd name="T5" fmla="*/ 0 h 43197"/>
                <a:gd name="T6" fmla="*/ 0 60000 65536"/>
                <a:gd name="T7" fmla="*/ 0 60000 65536"/>
                <a:gd name="T8" fmla="*/ 0 60000 65536"/>
                <a:gd name="T9" fmla="*/ 0 w 21600"/>
                <a:gd name="T10" fmla="*/ 0 h 43197"/>
                <a:gd name="T11" fmla="*/ 21600 w 21600"/>
                <a:gd name="T12" fmla="*/ 43197 h 43197"/>
              </a:gdLst>
              <a:ahLst/>
              <a:cxnLst>
                <a:cxn ang="T6">
                  <a:pos x="T0" y="T1"/>
                </a:cxn>
                <a:cxn ang="T7">
                  <a:pos x="T2" y="T3"/>
                </a:cxn>
                <a:cxn ang="T8">
                  <a:pos x="T4" y="T5"/>
                </a:cxn>
              </a:cxnLst>
              <a:rect l="T9" t="T10" r="T11" b="T12"/>
              <a:pathLst>
                <a:path w="21600" h="43197" fill="none" extrusionOk="0">
                  <a:moveTo>
                    <a:pt x="-1" y="0"/>
                  </a:moveTo>
                  <a:cubicBezTo>
                    <a:pt x="11929" y="0"/>
                    <a:pt x="21600" y="9670"/>
                    <a:pt x="21600" y="21600"/>
                  </a:cubicBezTo>
                  <a:cubicBezTo>
                    <a:pt x="21600" y="33398"/>
                    <a:pt x="12132" y="43014"/>
                    <a:pt x="335" y="43197"/>
                  </a:cubicBezTo>
                </a:path>
                <a:path w="21600" h="43197" stroke="0" extrusionOk="0">
                  <a:moveTo>
                    <a:pt x="-1" y="0"/>
                  </a:moveTo>
                  <a:cubicBezTo>
                    <a:pt x="11929" y="0"/>
                    <a:pt x="21600" y="9670"/>
                    <a:pt x="21600" y="21600"/>
                  </a:cubicBezTo>
                  <a:cubicBezTo>
                    <a:pt x="21600" y="33398"/>
                    <a:pt x="12132" y="43014"/>
                    <a:pt x="335" y="43197"/>
                  </a:cubicBezTo>
                  <a:lnTo>
                    <a:pt x="0" y="21600"/>
                  </a:lnTo>
                  <a:lnTo>
                    <a:pt x="-1" y="0"/>
                  </a:lnTo>
                  <a:close/>
                </a:path>
              </a:pathLst>
            </a:custGeom>
            <a:solidFill>
              <a:srgbClr val="FFFFFF"/>
            </a:solidFill>
            <a:ln w="9525">
              <a:solidFill>
                <a:srgbClr val="000000"/>
              </a:solidFill>
              <a:round/>
              <a:headEnd/>
              <a:tailEnd/>
            </a:ln>
          </xdr:spPr>
        </xdr:sp>
        <xdr:sp macro="" textlink="">
          <xdr:nvSpPr>
            <xdr:cNvPr id="18" name="Line 12">
              <a:extLst>
                <a:ext uri="{FF2B5EF4-FFF2-40B4-BE49-F238E27FC236}">
                  <a16:creationId xmlns:a16="http://schemas.microsoft.com/office/drawing/2014/main" xmlns="" id="{37F1DEC6-D849-46B1-B141-12CB858897B8}"/>
                </a:ext>
              </a:extLst>
            </xdr:cNvPr>
            <xdr:cNvSpPr>
              <a:spLocks noChangeShapeType="1"/>
            </xdr:cNvSpPr>
          </xdr:nvSpPr>
          <xdr:spPr bwMode="auto">
            <a:xfrm flipV="1">
              <a:off x="1035" y="599"/>
              <a:ext cx="0" cy="192"/>
            </a:xfrm>
            <a:prstGeom prst="line">
              <a:avLst/>
            </a:prstGeom>
            <a:noFill/>
            <a:ln w="9525">
              <a:solidFill>
                <a:srgbClr val="000000"/>
              </a:solidFill>
              <a:round/>
              <a:headEnd/>
              <a:tailEnd/>
            </a:ln>
          </xdr:spPr>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80"/>
  <sheetViews>
    <sheetView topLeftCell="B1" zoomScaleNormal="100" zoomScaleSheetLayoutView="85" workbookViewId="0">
      <selection activeCell="I5" sqref="I5:I6"/>
    </sheetView>
  </sheetViews>
  <sheetFormatPr defaultRowHeight="15" x14ac:dyDescent="0.25"/>
  <cols>
    <col min="1" max="1" width="3.28515625" customWidth="1"/>
    <col min="2" max="2" width="7.28515625" bestFit="1" customWidth="1"/>
    <col min="3" max="8" width="13.7109375" style="21" customWidth="1"/>
    <col min="9" max="9" width="45.28515625" customWidth="1"/>
    <col min="10" max="10" width="10.5703125" customWidth="1"/>
    <col min="11" max="11" width="18" customWidth="1"/>
    <col min="12" max="12" width="10.28515625" customWidth="1"/>
    <col min="13" max="13" width="9.7109375" customWidth="1"/>
    <col min="14" max="14" width="22.7109375" customWidth="1"/>
  </cols>
  <sheetData>
    <row r="1" spans="2:14" ht="78" customHeight="1" thickBot="1" x14ac:dyDescent="0.3">
      <c r="B1" s="199"/>
      <c r="C1" s="200"/>
      <c r="D1" s="200"/>
      <c r="E1" s="201" t="s">
        <v>83</v>
      </c>
      <c r="F1" s="202"/>
      <c r="G1" s="202"/>
      <c r="H1" s="202"/>
      <c r="I1" s="202"/>
      <c r="J1" s="202"/>
      <c r="K1" s="202"/>
      <c r="L1" s="203" t="s">
        <v>139</v>
      </c>
      <c r="M1" s="204"/>
      <c r="N1" s="205"/>
    </row>
    <row r="2" spans="2:14" ht="15.75" thickBot="1" x14ac:dyDescent="0.3">
      <c r="B2" s="206" t="s">
        <v>44</v>
      </c>
      <c r="C2" s="207"/>
      <c r="D2" s="207"/>
      <c r="E2" s="207"/>
      <c r="F2" s="207"/>
      <c r="G2" s="208"/>
      <c r="H2" s="206" t="s">
        <v>81</v>
      </c>
      <c r="I2" s="207"/>
      <c r="J2" s="206" t="s">
        <v>45</v>
      </c>
      <c r="K2" s="207"/>
      <c r="L2" s="207"/>
      <c r="M2" s="207"/>
      <c r="N2" s="208"/>
    </row>
    <row r="3" spans="2:14" x14ac:dyDescent="0.25">
      <c r="B3" s="158" t="s">
        <v>46</v>
      </c>
      <c r="C3" s="159"/>
      <c r="D3" s="159"/>
      <c r="E3" s="101" t="s">
        <v>142</v>
      </c>
      <c r="F3" s="101"/>
      <c r="G3" s="162"/>
      <c r="H3" s="213" t="s">
        <v>47</v>
      </c>
      <c r="I3" s="181"/>
      <c r="J3" s="164" t="s">
        <v>48</v>
      </c>
      <c r="K3" s="165"/>
      <c r="L3" s="209" t="s">
        <v>49</v>
      </c>
      <c r="M3" s="211" t="s">
        <v>144</v>
      </c>
      <c r="N3" s="212"/>
    </row>
    <row r="4" spans="2:14" x14ac:dyDescent="0.25">
      <c r="B4" s="160"/>
      <c r="C4" s="161"/>
      <c r="D4" s="161"/>
      <c r="E4" s="134"/>
      <c r="F4" s="134"/>
      <c r="G4" s="163"/>
      <c r="H4" s="180"/>
      <c r="I4" s="182"/>
      <c r="J4" s="166"/>
      <c r="K4" s="139"/>
      <c r="L4" s="210"/>
      <c r="M4" s="134"/>
      <c r="N4" s="163"/>
    </row>
    <row r="5" spans="2:14" x14ac:dyDescent="0.25">
      <c r="B5" s="160" t="s">
        <v>133</v>
      </c>
      <c r="C5" s="161"/>
      <c r="D5" s="161"/>
      <c r="E5" s="134"/>
      <c r="F5" s="134"/>
      <c r="G5" s="163"/>
      <c r="H5" s="172" t="s">
        <v>51</v>
      </c>
      <c r="I5" s="174" t="s">
        <v>355</v>
      </c>
      <c r="J5" s="102" t="s">
        <v>52</v>
      </c>
      <c r="K5" s="103"/>
      <c r="L5" s="139" t="s">
        <v>53</v>
      </c>
      <c r="M5" s="96" t="s">
        <v>20</v>
      </c>
      <c r="N5" s="97"/>
    </row>
    <row r="6" spans="2:14" x14ac:dyDescent="0.25">
      <c r="B6" s="160"/>
      <c r="C6" s="161"/>
      <c r="D6" s="161"/>
      <c r="E6" s="134"/>
      <c r="F6" s="134"/>
      <c r="G6" s="163"/>
      <c r="H6" s="180"/>
      <c r="I6" s="182"/>
      <c r="J6" s="105"/>
      <c r="K6" s="106"/>
      <c r="L6" s="139"/>
      <c r="M6" s="98"/>
      <c r="N6" s="99"/>
    </row>
    <row r="7" spans="2:14" x14ac:dyDescent="0.25">
      <c r="B7" s="160" t="s">
        <v>50</v>
      </c>
      <c r="C7" s="161"/>
      <c r="D7" s="161"/>
      <c r="E7" s="134" t="s">
        <v>143</v>
      </c>
      <c r="F7" s="134"/>
      <c r="G7" s="163"/>
      <c r="H7" s="172" t="s">
        <v>55</v>
      </c>
      <c r="I7" s="174"/>
      <c r="J7" s="176" t="s">
        <v>330</v>
      </c>
      <c r="K7" s="177"/>
      <c r="L7" s="183"/>
      <c r="M7" s="96"/>
      <c r="N7" s="97"/>
    </row>
    <row r="8" spans="2:14" x14ac:dyDescent="0.25">
      <c r="B8" s="160"/>
      <c r="C8" s="161"/>
      <c r="D8" s="161"/>
      <c r="E8" s="134"/>
      <c r="F8" s="134"/>
      <c r="G8" s="163"/>
      <c r="H8" s="180"/>
      <c r="I8" s="175"/>
      <c r="J8" s="178"/>
      <c r="K8" s="179"/>
      <c r="L8" s="187"/>
      <c r="M8" s="98"/>
      <c r="N8" s="99"/>
    </row>
    <row r="9" spans="2:14" ht="15" customHeight="1" x14ac:dyDescent="0.25">
      <c r="B9" s="188" t="s">
        <v>54</v>
      </c>
      <c r="C9" s="189"/>
      <c r="D9" s="190"/>
      <c r="E9" s="134" t="s">
        <v>346</v>
      </c>
      <c r="F9" s="134"/>
      <c r="G9" s="163"/>
      <c r="H9" s="194" t="s">
        <v>57</v>
      </c>
      <c r="I9" s="174"/>
      <c r="J9" s="176" t="s">
        <v>18</v>
      </c>
      <c r="K9" s="177"/>
      <c r="L9" s="183"/>
      <c r="M9" s="96"/>
      <c r="N9" s="97"/>
    </row>
    <row r="10" spans="2:14" x14ac:dyDescent="0.25">
      <c r="B10" s="191"/>
      <c r="C10" s="192"/>
      <c r="D10" s="193"/>
      <c r="E10" s="134"/>
      <c r="F10" s="134"/>
      <c r="G10" s="163"/>
      <c r="H10" s="195"/>
      <c r="I10" s="175"/>
      <c r="J10" s="178"/>
      <c r="K10" s="179"/>
      <c r="L10" s="187"/>
      <c r="M10" s="98"/>
      <c r="N10" s="99"/>
    </row>
    <row r="11" spans="2:14" x14ac:dyDescent="0.25">
      <c r="B11" s="188" t="s">
        <v>56</v>
      </c>
      <c r="C11" s="189"/>
      <c r="D11" s="190"/>
      <c r="E11" s="134" t="s">
        <v>347</v>
      </c>
      <c r="F11" s="134"/>
      <c r="G11" s="163"/>
      <c r="H11" s="194" t="s">
        <v>58</v>
      </c>
      <c r="I11" s="197"/>
      <c r="J11" s="176" t="s">
        <v>19</v>
      </c>
      <c r="K11" s="177"/>
      <c r="L11" s="183"/>
      <c r="M11" s="96"/>
      <c r="N11" s="97"/>
    </row>
    <row r="12" spans="2:14" x14ac:dyDescent="0.25">
      <c r="B12" s="191"/>
      <c r="C12" s="192"/>
      <c r="D12" s="193"/>
      <c r="E12" s="134"/>
      <c r="F12" s="134"/>
      <c r="G12" s="163"/>
      <c r="H12" s="196"/>
      <c r="I12" s="198"/>
      <c r="J12" s="178"/>
      <c r="K12" s="179"/>
      <c r="L12" s="187"/>
      <c r="M12" s="98"/>
      <c r="N12" s="99"/>
    </row>
    <row r="13" spans="2:14" x14ac:dyDescent="0.25">
      <c r="B13" s="160"/>
      <c r="C13" s="161"/>
      <c r="D13" s="161"/>
      <c r="E13" s="134"/>
      <c r="F13" s="134"/>
      <c r="G13" s="163"/>
      <c r="H13" s="194" t="s">
        <v>59</v>
      </c>
      <c r="I13" s="197"/>
      <c r="J13" s="102" t="s">
        <v>119</v>
      </c>
      <c r="K13" s="103"/>
      <c r="L13" s="103"/>
      <c r="M13" s="103"/>
      <c r="N13" s="104"/>
    </row>
    <row r="14" spans="2:14" x14ac:dyDescent="0.25">
      <c r="B14" s="160"/>
      <c r="C14" s="161"/>
      <c r="D14" s="161"/>
      <c r="E14" s="134"/>
      <c r="F14" s="134"/>
      <c r="G14" s="163"/>
      <c r="H14" s="196"/>
      <c r="I14" s="198"/>
      <c r="J14" s="105"/>
      <c r="K14" s="106"/>
      <c r="L14" s="106"/>
      <c r="M14" s="106"/>
      <c r="N14" s="107"/>
    </row>
    <row r="15" spans="2:14" x14ac:dyDescent="0.25">
      <c r="B15" s="160"/>
      <c r="C15" s="161"/>
      <c r="D15" s="161"/>
      <c r="E15" s="134"/>
      <c r="F15" s="134"/>
      <c r="G15" s="163"/>
      <c r="H15" s="194"/>
      <c r="I15" s="174"/>
      <c r="J15" s="102" t="s">
        <v>52</v>
      </c>
      <c r="K15" s="103"/>
      <c r="L15" s="139" t="s">
        <v>53</v>
      </c>
      <c r="M15" s="96" t="s">
        <v>20</v>
      </c>
      <c r="N15" s="97"/>
    </row>
    <row r="16" spans="2:14" x14ac:dyDescent="0.25">
      <c r="B16" s="160"/>
      <c r="C16" s="161"/>
      <c r="D16" s="161"/>
      <c r="E16" s="134"/>
      <c r="F16" s="134"/>
      <c r="G16" s="163"/>
      <c r="H16" s="196"/>
      <c r="I16" s="175"/>
      <c r="J16" s="105"/>
      <c r="K16" s="106"/>
      <c r="L16" s="139"/>
      <c r="M16" s="98"/>
      <c r="N16" s="99"/>
    </row>
    <row r="17" spans="2:14" x14ac:dyDescent="0.25">
      <c r="B17" s="160"/>
      <c r="C17" s="161"/>
      <c r="D17" s="161"/>
      <c r="E17" s="134"/>
      <c r="F17" s="134"/>
      <c r="G17" s="163"/>
      <c r="H17" s="194"/>
      <c r="I17" s="174"/>
      <c r="J17" s="176" t="s">
        <v>343</v>
      </c>
      <c r="K17" s="177"/>
      <c r="L17" s="100" t="s">
        <v>344</v>
      </c>
      <c r="M17" s="96"/>
      <c r="N17" s="97"/>
    </row>
    <row r="18" spans="2:14" x14ac:dyDescent="0.25">
      <c r="B18" s="160"/>
      <c r="C18" s="161"/>
      <c r="D18" s="161"/>
      <c r="E18" s="134"/>
      <c r="F18" s="134"/>
      <c r="G18" s="163"/>
      <c r="H18" s="196"/>
      <c r="I18" s="175"/>
      <c r="J18" s="178"/>
      <c r="K18" s="179"/>
      <c r="L18" s="101"/>
      <c r="M18" s="98"/>
      <c r="N18" s="99"/>
    </row>
    <row r="19" spans="2:14" x14ac:dyDescent="0.25">
      <c r="B19" s="160"/>
      <c r="C19" s="161"/>
      <c r="D19" s="161"/>
      <c r="E19" s="134"/>
      <c r="F19" s="134"/>
      <c r="G19" s="163"/>
      <c r="H19" s="170"/>
      <c r="I19" s="171"/>
      <c r="J19" s="176" t="s">
        <v>342</v>
      </c>
      <c r="K19" s="177"/>
      <c r="L19" s="183" t="s">
        <v>345</v>
      </c>
      <c r="M19" s="96"/>
      <c r="N19" s="97"/>
    </row>
    <row r="20" spans="2:14" x14ac:dyDescent="0.25">
      <c r="B20" s="167"/>
      <c r="C20" s="168"/>
      <c r="D20" s="168"/>
      <c r="E20" s="100"/>
      <c r="F20" s="100"/>
      <c r="G20" s="169"/>
      <c r="H20" s="172"/>
      <c r="I20" s="173"/>
      <c r="J20" s="178"/>
      <c r="K20" s="179"/>
      <c r="L20" s="184"/>
      <c r="M20" s="185"/>
      <c r="N20" s="186"/>
    </row>
    <row r="21" spans="2:14" s="21" customFormat="1" ht="69.75" customHeight="1" x14ac:dyDescent="0.25">
      <c r="B21" s="24" t="s">
        <v>1</v>
      </c>
      <c r="C21" s="154" t="s">
        <v>0</v>
      </c>
      <c r="D21" s="155"/>
      <c r="E21" s="155"/>
      <c r="F21" s="155"/>
      <c r="G21" s="155"/>
      <c r="H21" s="155"/>
      <c r="I21" s="149" t="s">
        <v>3</v>
      </c>
      <c r="J21" s="149"/>
      <c r="K21" s="149"/>
      <c r="L21" s="23" t="s">
        <v>93</v>
      </c>
      <c r="M21" s="23" t="s">
        <v>2</v>
      </c>
      <c r="N21" s="25" t="s">
        <v>89</v>
      </c>
    </row>
    <row r="22" spans="2:14" ht="18" customHeight="1" x14ac:dyDescent="0.25">
      <c r="B22" s="42" t="s">
        <v>120</v>
      </c>
      <c r="C22" s="45"/>
      <c r="D22" s="45"/>
      <c r="E22" s="45"/>
      <c r="F22" s="45"/>
      <c r="G22" s="45"/>
      <c r="H22" s="45"/>
      <c r="I22" s="45"/>
      <c r="J22" s="45"/>
      <c r="K22" s="45"/>
      <c r="L22" s="45"/>
      <c r="M22" s="45"/>
      <c r="N22" s="46"/>
    </row>
    <row r="23" spans="2:14" ht="75" customHeight="1" x14ac:dyDescent="0.25">
      <c r="B23" s="26">
        <v>1.1000000000000001</v>
      </c>
      <c r="C23" s="156" t="s">
        <v>105</v>
      </c>
      <c r="D23" s="157"/>
      <c r="E23" s="157"/>
      <c r="F23" s="157"/>
      <c r="G23" s="157"/>
      <c r="H23" s="157"/>
      <c r="I23" s="150" t="s">
        <v>331</v>
      </c>
      <c r="J23" s="151"/>
      <c r="K23" s="152"/>
      <c r="L23" s="1">
        <v>2</v>
      </c>
      <c r="M23" s="1">
        <v>2</v>
      </c>
      <c r="N23" s="57" t="s">
        <v>145</v>
      </c>
    </row>
    <row r="24" spans="2:14" ht="75" customHeight="1" x14ac:dyDescent="0.25">
      <c r="B24" s="26">
        <v>1.2</v>
      </c>
      <c r="C24" s="156" t="s">
        <v>21</v>
      </c>
      <c r="D24" s="157"/>
      <c r="E24" s="157"/>
      <c r="F24" s="157" t="s">
        <v>5</v>
      </c>
      <c r="G24" s="157" t="s">
        <v>5</v>
      </c>
      <c r="H24" s="157" t="s">
        <v>5</v>
      </c>
      <c r="I24" s="153" t="s">
        <v>146</v>
      </c>
      <c r="J24" s="153"/>
      <c r="K24" s="153"/>
      <c r="L24" s="1">
        <v>1</v>
      </c>
      <c r="M24" s="1">
        <v>1</v>
      </c>
      <c r="N24" s="57" t="s">
        <v>145</v>
      </c>
    </row>
    <row r="25" spans="2:14" ht="75" customHeight="1" x14ac:dyDescent="0.25">
      <c r="B25" s="26">
        <v>1.3</v>
      </c>
      <c r="C25" s="89" t="s">
        <v>6</v>
      </c>
      <c r="D25" s="90"/>
      <c r="E25" s="90"/>
      <c r="F25" s="90" t="s">
        <v>6</v>
      </c>
      <c r="G25" s="90" t="s">
        <v>6</v>
      </c>
      <c r="H25" s="90" t="s">
        <v>6</v>
      </c>
      <c r="I25" s="153" t="s">
        <v>147</v>
      </c>
      <c r="J25" s="153"/>
      <c r="K25" s="153"/>
      <c r="L25" s="1">
        <v>1</v>
      </c>
      <c r="M25" s="1">
        <v>1</v>
      </c>
      <c r="N25" s="57" t="s">
        <v>145</v>
      </c>
    </row>
    <row r="26" spans="2:14" ht="75" customHeight="1" x14ac:dyDescent="0.25">
      <c r="B26" s="26">
        <v>1.4</v>
      </c>
      <c r="C26" s="89" t="s">
        <v>7</v>
      </c>
      <c r="D26" s="90"/>
      <c r="E26" s="90"/>
      <c r="F26" s="90"/>
      <c r="G26" s="90"/>
      <c r="H26" s="90"/>
      <c r="I26" s="150" t="s">
        <v>332</v>
      </c>
      <c r="J26" s="151"/>
      <c r="K26" s="152"/>
      <c r="L26" s="1">
        <v>1</v>
      </c>
      <c r="M26" s="1">
        <v>1</v>
      </c>
      <c r="N26" s="57" t="s">
        <v>145</v>
      </c>
    </row>
    <row r="27" spans="2:14" ht="23.25" customHeight="1" x14ac:dyDescent="0.25">
      <c r="B27" s="42" t="s">
        <v>121</v>
      </c>
      <c r="C27" s="43"/>
      <c r="D27" s="43"/>
      <c r="E27" s="43"/>
      <c r="F27" s="43"/>
      <c r="G27" s="43"/>
      <c r="H27" s="43"/>
      <c r="I27" s="43"/>
      <c r="J27" s="43"/>
      <c r="K27" s="43"/>
      <c r="L27" s="43"/>
      <c r="M27" s="55"/>
      <c r="N27" s="44"/>
    </row>
    <row r="28" spans="2:14" ht="75" customHeight="1" x14ac:dyDescent="0.25">
      <c r="B28" s="26">
        <v>2.1</v>
      </c>
      <c r="C28" s="94" t="s">
        <v>84</v>
      </c>
      <c r="D28" s="95"/>
      <c r="E28" s="95"/>
      <c r="F28" s="95"/>
      <c r="G28" s="95"/>
      <c r="H28" s="95"/>
      <c r="I28" s="150" t="s">
        <v>148</v>
      </c>
      <c r="J28" s="151"/>
      <c r="K28" s="152"/>
      <c r="L28" s="1">
        <v>2</v>
      </c>
      <c r="M28" s="1">
        <v>2</v>
      </c>
      <c r="N28" s="57" t="s">
        <v>145</v>
      </c>
    </row>
    <row r="29" spans="2:14" ht="204" customHeight="1" x14ac:dyDescent="0.25">
      <c r="B29" s="26">
        <v>2.2000000000000002</v>
      </c>
      <c r="C29" s="89" t="s">
        <v>22</v>
      </c>
      <c r="D29" s="90"/>
      <c r="E29" s="90"/>
      <c r="F29" s="90"/>
      <c r="G29" s="90"/>
      <c r="H29" s="90"/>
      <c r="I29" s="148" t="s">
        <v>333</v>
      </c>
      <c r="J29" s="148"/>
      <c r="K29" s="148"/>
      <c r="L29" s="1">
        <v>1</v>
      </c>
      <c r="M29" s="37">
        <v>1</v>
      </c>
      <c r="N29" s="57" t="s">
        <v>145</v>
      </c>
    </row>
    <row r="30" spans="2:14" ht="75" customHeight="1" x14ac:dyDescent="0.25">
      <c r="B30" s="26">
        <v>2.2999999999999998</v>
      </c>
      <c r="C30" s="89" t="s">
        <v>85</v>
      </c>
      <c r="D30" s="90"/>
      <c r="E30" s="90"/>
      <c r="F30" s="90"/>
      <c r="G30" s="90"/>
      <c r="H30" s="90"/>
      <c r="I30" s="120" t="s">
        <v>334</v>
      </c>
      <c r="J30" s="120"/>
      <c r="K30" s="120"/>
      <c r="L30" s="1">
        <v>1</v>
      </c>
      <c r="M30" s="37">
        <v>1</v>
      </c>
      <c r="N30" s="57" t="s">
        <v>145</v>
      </c>
    </row>
    <row r="31" spans="2:14" ht="75" customHeight="1" x14ac:dyDescent="0.25">
      <c r="B31" s="26">
        <v>2.4</v>
      </c>
      <c r="C31" s="89" t="s">
        <v>4</v>
      </c>
      <c r="D31" s="90"/>
      <c r="E31" s="90"/>
      <c r="F31" s="90"/>
      <c r="G31" s="90"/>
      <c r="H31" s="90"/>
      <c r="I31" s="120" t="s">
        <v>149</v>
      </c>
      <c r="J31" s="120"/>
      <c r="K31" s="120"/>
      <c r="L31" s="1">
        <v>1</v>
      </c>
      <c r="M31" s="37">
        <v>1</v>
      </c>
      <c r="N31" s="57" t="s">
        <v>145</v>
      </c>
    </row>
    <row r="32" spans="2:14" ht="29.25" customHeight="1" x14ac:dyDescent="0.25">
      <c r="B32" s="42" t="s">
        <v>122</v>
      </c>
      <c r="C32" s="45"/>
      <c r="D32" s="45"/>
      <c r="E32" s="45"/>
      <c r="F32" s="45"/>
      <c r="G32" s="45"/>
      <c r="H32" s="45"/>
      <c r="I32" s="45"/>
      <c r="J32" s="45"/>
      <c r="K32" s="45"/>
      <c r="L32" s="45"/>
      <c r="M32" s="45"/>
      <c r="N32" s="46"/>
    </row>
    <row r="33" spans="2:14" ht="75" customHeight="1" x14ac:dyDescent="0.25">
      <c r="B33" s="26">
        <v>3.1</v>
      </c>
      <c r="C33" s="89" t="s">
        <v>136</v>
      </c>
      <c r="D33" s="90"/>
      <c r="E33" s="90"/>
      <c r="F33" s="90"/>
      <c r="G33" s="90"/>
      <c r="H33" s="90"/>
      <c r="I33" s="108" t="s">
        <v>304</v>
      </c>
      <c r="J33" s="109"/>
      <c r="K33" s="110"/>
      <c r="L33" s="115">
        <v>60</v>
      </c>
      <c r="M33" s="100">
        <v>60</v>
      </c>
      <c r="N33" s="118" t="s">
        <v>145</v>
      </c>
    </row>
    <row r="34" spans="2:14" ht="123.75" customHeight="1" x14ac:dyDescent="0.25">
      <c r="B34" s="26">
        <v>3.2</v>
      </c>
      <c r="C34" s="121" t="s">
        <v>137</v>
      </c>
      <c r="D34" s="122"/>
      <c r="E34" s="122"/>
      <c r="F34" s="122"/>
      <c r="G34" s="122"/>
      <c r="H34" s="122"/>
      <c r="I34" s="111"/>
      <c r="J34" s="112"/>
      <c r="K34" s="113"/>
      <c r="L34" s="116"/>
      <c r="M34" s="117"/>
      <c r="N34" s="119"/>
    </row>
    <row r="35" spans="2:14" ht="21" customHeight="1" x14ac:dyDescent="0.25">
      <c r="B35" s="39" t="s">
        <v>123</v>
      </c>
      <c r="C35" s="40"/>
      <c r="D35" s="40"/>
      <c r="E35" s="40"/>
      <c r="F35" s="40"/>
      <c r="G35" s="40"/>
      <c r="H35" s="40"/>
      <c r="I35" s="40"/>
      <c r="J35" s="40"/>
      <c r="K35" s="40"/>
      <c r="L35" s="40"/>
      <c r="M35" s="40"/>
      <c r="N35" s="41"/>
    </row>
    <row r="36" spans="2:14" ht="75" customHeight="1" x14ac:dyDescent="0.25">
      <c r="B36" s="26">
        <v>4.0999999999999996</v>
      </c>
      <c r="C36" s="91" t="s">
        <v>95</v>
      </c>
      <c r="D36" s="92"/>
      <c r="E36" s="92"/>
      <c r="F36" s="92"/>
      <c r="G36" s="92"/>
      <c r="H36" s="93"/>
      <c r="I36" s="114" t="s">
        <v>335</v>
      </c>
      <c r="J36" s="114"/>
      <c r="K36" s="114"/>
      <c r="L36" s="1">
        <v>1</v>
      </c>
      <c r="M36" s="37">
        <v>1</v>
      </c>
      <c r="N36" s="57" t="s">
        <v>145</v>
      </c>
    </row>
    <row r="37" spans="2:14" ht="75" customHeight="1" x14ac:dyDescent="0.25">
      <c r="B37" s="26">
        <v>4.2</v>
      </c>
      <c r="C37" s="91" t="s">
        <v>96</v>
      </c>
      <c r="D37" s="92"/>
      <c r="E37" s="92"/>
      <c r="F37" s="92"/>
      <c r="G37" s="92"/>
      <c r="H37" s="93"/>
      <c r="I37" s="114" t="s">
        <v>335</v>
      </c>
      <c r="J37" s="114"/>
      <c r="K37" s="114"/>
      <c r="L37" s="1">
        <v>1</v>
      </c>
      <c r="M37" s="37">
        <v>1</v>
      </c>
      <c r="N37" s="57" t="s">
        <v>145</v>
      </c>
    </row>
    <row r="38" spans="2:14" ht="75" customHeight="1" x14ac:dyDescent="0.25">
      <c r="B38" s="26">
        <v>4.3</v>
      </c>
      <c r="C38" s="91" t="s">
        <v>97</v>
      </c>
      <c r="D38" s="92"/>
      <c r="E38" s="92"/>
      <c r="F38" s="92"/>
      <c r="G38" s="92"/>
      <c r="H38" s="93"/>
      <c r="I38" s="114" t="s">
        <v>336</v>
      </c>
      <c r="J38" s="114"/>
      <c r="K38" s="114"/>
      <c r="L38" s="1">
        <v>1</v>
      </c>
      <c r="M38" s="37">
        <v>1</v>
      </c>
      <c r="N38" s="57" t="s">
        <v>145</v>
      </c>
    </row>
    <row r="39" spans="2:14" ht="118.5" customHeight="1" x14ac:dyDescent="0.25">
      <c r="B39" s="26">
        <v>4.4000000000000004</v>
      </c>
      <c r="C39" s="91" t="s">
        <v>98</v>
      </c>
      <c r="D39" s="92"/>
      <c r="E39" s="92"/>
      <c r="F39" s="92"/>
      <c r="G39" s="92"/>
      <c r="H39" s="93"/>
      <c r="I39" s="114" t="s">
        <v>337</v>
      </c>
      <c r="J39" s="114"/>
      <c r="K39" s="114"/>
      <c r="L39" s="1">
        <v>1</v>
      </c>
      <c r="M39" s="37">
        <v>1</v>
      </c>
      <c r="N39" s="57" t="s">
        <v>145</v>
      </c>
    </row>
    <row r="40" spans="2:14" ht="21.75" customHeight="1" x14ac:dyDescent="0.25">
      <c r="B40" s="42" t="s">
        <v>124</v>
      </c>
      <c r="C40" s="43"/>
      <c r="D40" s="43"/>
      <c r="E40" s="43"/>
      <c r="F40" s="43"/>
      <c r="G40" s="43"/>
      <c r="H40" s="43"/>
      <c r="I40" s="43"/>
      <c r="J40" s="43"/>
      <c r="K40" s="43"/>
      <c r="L40" s="43"/>
      <c r="M40" s="43"/>
      <c r="N40" s="44"/>
    </row>
    <row r="41" spans="2:14" ht="75" customHeight="1" x14ac:dyDescent="0.25">
      <c r="B41" s="26">
        <v>5.0999999999999996</v>
      </c>
      <c r="C41" s="94" t="s">
        <v>25</v>
      </c>
      <c r="D41" s="95"/>
      <c r="E41" s="95"/>
      <c r="F41" s="95"/>
      <c r="G41" s="95"/>
      <c r="H41" s="95"/>
      <c r="I41" s="114" t="s">
        <v>338</v>
      </c>
      <c r="J41" s="114"/>
      <c r="K41" s="114"/>
      <c r="L41" s="1">
        <v>1</v>
      </c>
      <c r="M41" s="37">
        <v>1</v>
      </c>
      <c r="N41" s="57" t="s">
        <v>145</v>
      </c>
    </row>
    <row r="42" spans="2:14" ht="75" customHeight="1" x14ac:dyDescent="0.25">
      <c r="B42" s="26">
        <v>5.2</v>
      </c>
      <c r="C42" s="89" t="s">
        <v>26</v>
      </c>
      <c r="D42" s="90"/>
      <c r="E42" s="90"/>
      <c r="F42" s="90" t="s">
        <v>8</v>
      </c>
      <c r="G42" s="90" t="s">
        <v>8</v>
      </c>
      <c r="H42" s="90" t="s">
        <v>8</v>
      </c>
      <c r="I42" s="114" t="s">
        <v>339</v>
      </c>
      <c r="J42" s="114"/>
      <c r="K42" s="114"/>
      <c r="L42" s="1">
        <v>1</v>
      </c>
      <c r="M42" s="37">
        <v>1</v>
      </c>
      <c r="N42" s="57" t="s">
        <v>145</v>
      </c>
    </row>
    <row r="43" spans="2:14" ht="18.75" customHeight="1" x14ac:dyDescent="0.25">
      <c r="B43" s="42" t="s">
        <v>125</v>
      </c>
      <c r="C43" s="43"/>
      <c r="D43" s="43"/>
      <c r="E43" s="43"/>
      <c r="F43" s="43"/>
      <c r="G43" s="43"/>
      <c r="H43" s="43"/>
      <c r="I43" s="43"/>
      <c r="J43" s="43"/>
      <c r="K43" s="43"/>
      <c r="L43" s="43"/>
      <c r="M43" s="43"/>
      <c r="N43" s="44"/>
    </row>
    <row r="44" spans="2:14" ht="75" customHeight="1" x14ac:dyDescent="0.25">
      <c r="B44" s="26">
        <v>6.1</v>
      </c>
      <c r="C44" s="94" t="s">
        <v>117</v>
      </c>
      <c r="D44" s="95"/>
      <c r="E44" s="95"/>
      <c r="F44" s="95" t="s">
        <v>9</v>
      </c>
      <c r="G44" s="95" t="s">
        <v>9</v>
      </c>
      <c r="H44" s="95" t="s">
        <v>9</v>
      </c>
      <c r="I44" s="114" t="s">
        <v>305</v>
      </c>
      <c r="J44" s="144"/>
      <c r="K44" s="144"/>
      <c r="L44" s="1">
        <v>1</v>
      </c>
      <c r="M44" s="1">
        <v>1</v>
      </c>
      <c r="N44" s="57" t="s">
        <v>145</v>
      </c>
    </row>
    <row r="45" spans="2:14" ht="75" customHeight="1" x14ac:dyDescent="0.25">
      <c r="B45" s="26">
        <v>6.2</v>
      </c>
      <c r="C45" s="89" t="s">
        <v>118</v>
      </c>
      <c r="D45" s="90"/>
      <c r="E45" s="90"/>
      <c r="F45" s="90" t="s">
        <v>10</v>
      </c>
      <c r="G45" s="90" t="s">
        <v>10</v>
      </c>
      <c r="H45" s="90" t="s">
        <v>10</v>
      </c>
      <c r="I45" s="114" t="s">
        <v>306</v>
      </c>
      <c r="J45" s="114"/>
      <c r="K45" s="114"/>
      <c r="L45" s="1">
        <v>1</v>
      </c>
      <c r="M45" s="1">
        <v>1</v>
      </c>
      <c r="N45" s="57" t="s">
        <v>145</v>
      </c>
    </row>
    <row r="46" spans="2:14" ht="24.75" customHeight="1" x14ac:dyDescent="0.25">
      <c r="B46" s="42" t="s">
        <v>126</v>
      </c>
      <c r="C46" s="43"/>
      <c r="D46" s="43"/>
      <c r="E46" s="43"/>
      <c r="F46" s="43"/>
      <c r="G46" s="43"/>
      <c r="H46" s="43"/>
      <c r="I46" s="43"/>
      <c r="J46" s="43"/>
      <c r="K46" s="43"/>
      <c r="L46" s="43"/>
      <c r="M46" s="43"/>
      <c r="N46" s="44"/>
    </row>
    <row r="47" spans="2:14" ht="75" customHeight="1" x14ac:dyDescent="0.25">
      <c r="B47" s="26">
        <v>7.1</v>
      </c>
      <c r="C47" s="89" t="s">
        <v>86</v>
      </c>
      <c r="D47" s="90"/>
      <c r="E47" s="90"/>
      <c r="F47" s="90"/>
      <c r="G47" s="90"/>
      <c r="H47" s="90"/>
      <c r="I47" s="140" t="s">
        <v>340</v>
      </c>
      <c r="J47" s="140"/>
      <c r="K47" s="140"/>
      <c r="L47" s="1">
        <v>1</v>
      </c>
      <c r="M47" s="1">
        <v>1</v>
      </c>
      <c r="N47" s="57" t="s">
        <v>145</v>
      </c>
    </row>
    <row r="48" spans="2:14" ht="75" customHeight="1" x14ac:dyDescent="0.25">
      <c r="B48" s="26">
        <v>7.2</v>
      </c>
      <c r="C48" s="89" t="s">
        <v>17</v>
      </c>
      <c r="D48" s="90"/>
      <c r="E48" s="90"/>
      <c r="F48" s="90" t="s">
        <v>13</v>
      </c>
      <c r="G48" s="90" t="s">
        <v>13</v>
      </c>
      <c r="H48" s="90" t="s">
        <v>13</v>
      </c>
      <c r="I48" s="140" t="s">
        <v>308</v>
      </c>
      <c r="J48" s="140"/>
      <c r="K48" s="140"/>
      <c r="L48" s="1">
        <v>1</v>
      </c>
      <c r="M48" s="1">
        <v>1</v>
      </c>
      <c r="N48" s="57" t="s">
        <v>145</v>
      </c>
    </row>
    <row r="49" spans="2:14" ht="75" customHeight="1" x14ac:dyDescent="0.25">
      <c r="B49" s="26">
        <v>7.3</v>
      </c>
      <c r="C49" s="89" t="s">
        <v>16</v>
      </c>
      <c r="D49" s="90"/>
      <c r="E49" s="90"/>
      <c r="F49" s="90" t="s">
        <v>14</v>
      </c>
      <c r="G49" s="90" t="s">
        <v>14</v>
      </c>
      <c r="H49" s="90" t="s">
        <v>14</v>
      </c>
      <c r="I49" s="141" t="s">
        <v>307</v>
      </c>
      <c r="J49" s="142"/>
      <c r="K49" s="143"/>
      <c r="L49" s="1">
        <v>1</v>
      </c>
      <c r="M49" s="1">
        <v>1</v>
      </c>
      <c r="N49" s="57" t="s">
        <v>145</v>
      </c>
    </row>
    <row r="50" spans="2:14" ht="75" customHeight="1" x14ac:dyDescent="0.25">
      <c r="B50" s="26">
        <v>7.4</v>
      </c>
      <c r="C50" s="89" t="s">
        <v>27</v>
      </c>
      <c r="D50" s="90"/>
      <c r="E50" s="90"/>
      <c r="F50" s="90" t="s">
        <v>15</v>
      </c>
      <c r="G50" s="90" t="s">
        <v>15</v>
      </c>
      <c r="H50" s="90" t="s">
        <v>15</v>
      </c>
      <c r="I50" s="140" t="s">
        <v>309</v>
      </c>
      <c r="J50" s="140"/>
      <c r="K50" s="140"/>
      <c r="L50" s="1">
        <v>1</v>
      </c>
      <c r="M50" s="1">
        <v>1</v>
      </c>
      <c r="N50" s="57" t="s">
        <v>145</v>
      </c>
    </row>
    <row r="51" spans="2:14" ht="75" customHeight="1" x14ac:dyDescent="0.25">
      <c r="B51" s="26">
        <v>7.5</v>
      </c>
      <c r="C51" s="89" t="s">
        <v>23</v>
      </c>
      <c r="D51" s="90"/>
      <c r="E51" s="90"/>
      <c r="F51" s="90" t="s">
        <v>15</v>
      </c>
      <c r="G51" s="90" t="s">
        <v>15</v>
      </c>
      <c r="H51" s="90" t="s">
        <v>15</v>
      </c>
      <c r="I51" s="140" t="s">
        <v>310</v>
      </c>
      <c r="J51" s="140"/>
      <c r="K51" s="140"/>
      <c r="L51" s="1">
        <v>1</v>
      </c>
      <c r="M51" s="1">
        <v>1</v>
      </c>
      <c r="N51" s="57" t="s">
        <v>145</v>
      </c>
    </row>
    <row r="52" spans="2:14" ht="19.5" customHeight="1" x14ac:dyDescent="0.25">
      <c r="B52" s="42" t="s">
        <v>127</v>
      </c>
      <c r="C52" s="43"/>
      <c r="D52" s="43"/>
      <c r="E52" s="43"/>
      <c r="F52" s="43"/>
      <c r="G52" s="43"/>
      <c r="H52" s="43"/>
      <c r="I52" s="43"/>
      <c r="J52" s="43"/>
      <c r="K52" s="43"/>
      <c r="L52" s="43"/>
      <c r="M52" s="43"/>
      <c r="N52" s="44"/>
    </row>
    <row r="53" spans="2:14" ht="114" customHeight="1" x14ac:dyDescent="0.25">
      <c r="B53" s="26">
        <v>8.1</v>
      </c>
      <c r="C53" s="89" t="s">
        <v>11</v>
      </c>
      <c r="D53" s="90"/>
      <c r="E53" s="90"/>
      <c r="F53" s="90"/>
      <c r="G53" s="90"/>
      <c r="H53" s="90"/>
      <c r="I53" s="133" t="s">
        <v>311</v>
      </c>
      <c r="J53" s="134"/>
      <c r="K53" s="134"/>
      <c r="L53" s="1">
        <v>2</v>
      </c>
      <c r="M53" s="37">
        <v>2</v>
      </c>
      <c r="N53" s="57" t="s">
        <v>145</v>
      </c>
    </row>
    <row r="54" spans="2:14" ht="103.5" customHeight="1" x14ac:dyDescent="0.25">
      <c r="B54" s="26">
        <v>8.1999999999999993</v>
      </c>
      <c r="C54" s="89" t="s">
        <v>87</v>
      </c>
      <c r="D54" s="90"/>
      <c r="E54" s="90"/>
      <c r="F54" s="90" t="s">
        <v>12</v>
      </c>
      <c r="G54" s="90" t="s">
        <v>12</v>
      </c>
      <c r="H54" s="90" t="s">
        <v>12</v>
      </c>
      <c r="I54" s="133" t="s">
        <v>312</v>
      </c>
      <c r="J54" s="134"/>
      <c r="K54" s="134"/>
      <c r="L54" s="1">
        <v>1</v>
      </c>
      <c r="M54" s="37">
        <v>1</v>
      </c>
      <c r="N54" s="57" t="s">
        <v>145</v>
      </c>
    </row>
    <row r="55" spans="2:14" ht="22.5" customHeight="1" x14ac:dyDescent="0.25">
      <c r="B55" s="42" t="s">
        <v>128</v>
      </c>
      <c r="C55" s="43"/>
      <c r="D55" s="43"/>
      <c r="E55" s="43"/>
      <c r="F55" s="43"/>
      <c r="G55" s="43"/>
      <c r="H55" s="43"/>
      <c r="I55" s="43"/>
      <c r="J55" s="43"/>
      <c r="K55" s="43"/>
      <c r="L55" s="43"/>
      <c r="M55" s="43"/>
      <c r="N55" s="44"/>
    </row>
    <row r="56" spans="2:14" ht="75" customHeight="1" x14ac:dyDescent="0.25">
      <c r="B56" s="26">
        <v>9.1</v>
      </c>
      <c r="C56" s="89" t="s">
        <v>29</v>
      </c>
      <c r="D56" s="90"/>
      <c r="E56" s="90"/>
      <c r="F56" s="90"/>
      <c r="G56" s="90"/>
      <c r="H56" s="90"/>
      <c r="I56" s="114" t="s">
        <v>313</v>
      </c>
      <c r="J56" s="114"/>
      <c r="K56" s="114"/>
      <c r="L56" s="1">
        <v>1</v>
      </c>
      <c r="M56" s="37">
        <v>1</v>
      </c>
      <c r="N56" s="57" t="s">
        <v>145</v>
      </c>
    </row>
    <row r="57" spans="2:14" ht="75" customHeight="1" x14ac:dyDescent="0.25">
      <c r="B57" s="26">
        <v>9.1999999999999993</v>
      </c>
      <c r="C57" s="89" t="s">
        <v>28</v>
      </c>
      <c r="D57" s="90"/>
      <c r="E57" s="90"/>
      <c r="F57" s="90"/>
      <c r="G57" s="90"/>
      <c r="H57" s="90"/>
      <c r="I57" s="114" t="s">
        <v>314</v>
      </c>
      <c r="J57" s="114"/>
      <c r="K57" s="114"/>
      <c r="L57" s="1">
        <v>1</v>
      </c>
      <c r="M57" s="37">
        <v>1</v>
      </c>
      <c r="N57" s="57" t="s">
        <v>145</v>
      </c>
    </row>
    <row r="58" spans="2:14" ht="75" customHeight="1" x14ac:dyDescent="0.25">
      <c r="B58" s="26">
        <v>9.3000000000000007</v>
      </c>
      <c r="C58" s="89" t="s">
        <v>24</v>
      </c>
      <c r="D58" s="90"/>
      <c r="E58" s="90"/>
      <c r="F58" s="90"/>
      <c r="G58" s="90"/>
      <c r="H58" s="90"/>
      <c r="I58" s="114" t="s">
        <v>315</v>
      </c>
      <c r="J58" s="114"/>
      <c r="K58" s="114"/>
      <c r="L58" s="1">
        <v>1</v>
      </c>
      <c r="M58" s="37">
        <v>1</v>
      </c>
      <c r="N58" s="57" t="s">
        <v>145</v>
      </c>
    </row>
    <row r="59" spans="2:14" ht="26.25" customHeight="1" x14ac:dyDescent="0.25">
      <c r="B59" s="52" t="s">
        <v>129</v>
      </c>
      <c r="C59" s="53"/>
      <c r="D59" s="53"/>
      <c r="E59" s="53"/>
      <c r="F59" s="53"/>
      <c r="G59" s="53"/>
      <c r="H59" s="53"/>
      <c r="I59" s="53"/>
      <c r="J59" s="53"/>
      <c r="K59" s="53"/>
      <c r="L59" s="53"/>
      <c r="M59" s="53"/>
      <c r="N59" s="54"/>
    </row>
    <row r="60" spans="2:14" ht="57" customHeight="1" x14ac:dyDescent="0.25">
      <c r="B60" s="36">
        <v>10.1</v>
      </c>
      <c r="C60" s="130" t="s">
        <v>107</v>
      </c>
      <c r="D60" s="131"/>
      <c r="E60" s="131"/>
      <c r="F60" s="131"/>
      <c r="G60" s="131"/>
      <c r="H60" s="132"/>
      <c r="I60" s="134" t="s">
        <v>316</v>
      </c>
      <c r="J60" s="134"/>
      <c r="K60" s="134"/>
      <c r="L60" s="1">
        <v>1</v>
      </c>
      <c r="M60" s="1">
        <v>1</v>
      </c>
      <c r="N60" s="57" t="s">
        <v>145</v>
      </c>
    </row>
    <row r="61" spans="2:14" ht="51.75" customHeight="1" x14ac:dyDescent="0.25">
      <c r="B61" s="36">
        <v>10.199999999999999</v>
      </c>
      <c r="C61" s="130" t="s">
        <v>108</v>
      </c>
      <c r="D61" s="131"/>
      <c r="E61" s="131"/>
      <c r="F61" s="131"/>
      <c r="G61" s="131"/>
      <c r="H61" s="132"/>
      <c r="I61" s="134" t="s">
        <v>317</v>
      </c>
      <c r="J61" s="134"/>
      <c r="K61" s="134"/>
      <c r="L61" s="1">
        <v>1</v>
      </c>
      <c r="M61" s="1">
        <v>1</v>
      </c>
      <c r="N61" s="57" t="s">
        <v>145</v>
      </c>
    </row>
    <row r="62" spans="2:14" ht="75" customHeight="1" x14ac:dyDescent="0.25">
      <c r="B62" s="36">
        <v>10.3</v>
      </c>
      <c r="C62" s="130" t="s">
        <v>109</v>
      </c>
      <c r="D62" s="131"/>
      <c r="E62" s="131"/>
      <c r="F62" s="131"/>
      <c r="G62" s="131"/>
      <c r="H62" s="132"/>
      <c r="I62" s="134" t="s">
        <v>318</v>
      </c>
      <c r="J62" s="134"/>
      <c r="K62" s="134"/>
      <c r="L62" s="1">
        <v>1</v>
      </c>
      <c r="M62" s="1">
        <v>1</v>
      </c>
      <c r="N62" s="57" t="s">
        <v>145</v>
      </c>
    </row>
    <row r="63" spans="2:14" ht="23.25" customHeight="1" x14ac:dyDescent="0.25">
      <c r="B63" s="42" t="s">
        <v>130</v>
      </c>
      <c r="C63" s="43"/>
      <c r="D63" s="43"/>
      <c r="E63" s="43"/>
      <c r="F63" s="43"/>
      <c r="G63" s="43"/>
      <c r="H63" s="43"/>
      <c r="I63" s="43"/>
      <c r="J63" s="43"/>
      <c r="K63" s="43"/>
      <c r="L63" s="43"/>
      <c r="M63" s="43"/>
      <c r="N63" s="44"/>
    </row>
    <row r="64" spans="2:14" ht="75" customHeight="1" x14ac:dyDescent="0.25">
      <c r="B64" s="26">
        <v>11.1</v>
      </c>
      <c r="C64" s="91" t="s">
        <v>102</v>
      </c>
      <c r="D64" s="92"/>
      <c r="E64" s="92"/>
      <c r="F64" s="92"/>
      <c r="G64" s="92"/>
      <c r="H64" s="93"/>
      <c r="I64" s="133" t="s">
        <v>324</v>
      </c>
      <c r="J64" s="134"/>
      <c r="K64" s="134"/>
      <c r="L64" s="1">
        <v>1</v>
      </c>
      <c r="M64" s="1">
        <v>1</v>
      </c>
      <c r="N64" s="57" t="s">
        <v>145</v>
      </c>
    </row>
    <row r="65" spans="2:14" ht="75" customHeight="1" x14ac:dyDescent="0.25">
      <c r="B65" s="26">
        <v>11.2</v>
      </c>
      <c r="C65" s="91" t="s">
        <v>103</v>
      </c>
      <c r="D65" s="92"/>
      <c r="E65" s="92"/>
      <c r="F65" s="92"/>
      <c r="G65" s="92"/>
      <c r="H65" s="93"/>
      <c r="I65" s="133" t="s">
        <v>323</v>
      </c>
      <c r="J65" s="134"/>
      <c r="K65" s="134"/>
      <c r="L65" s="1">
        <v>1</v>
      </c>
      <c r="M65" s="1">
        <v>1</v>
      </c>
      <c r="N65" s="57" t="s">
        <v>145</v>
      </c>
    </row>
    <row r="66" spans="2:14" ht="75" customHeight="1" x14ac:dyDescent="0.25">
      <c r="B66" s="26">
        <v>11.3</v>
      </c>
      <c r="C66" s="91" t="s">
        <v>104</v>
      </c>
      <c r="D66" s="92"/>
      <c r="E66" s="92"/>
      <c r="F66" s="92"/>
      <c r="G66" s="92"/>
      <c r="H66" s="93"/>
      <c r="I66" s="133" t="s">
        <v>322</v>
      </c>
      <c r="J66" s="133"/>
      <c r="K66" s="133"/>
      <c r="L66" s="1">
        <v>1</v>
      </c>
      <c r="M66" s="1">
        <v>1</v>
      </c>
      <c r="N66" s="57" t="s">
        <v>145</v>
      </c>
    </row>
    <row r="67" spans="2:14" ht="20.25" customHeight="1" x14ac:dyDescent="0.25">
      <c r="B67" s="42" t="s">
        <v>131</v>
      </c>
      <c r="C67" s="43"/>
      <c r="D67" s="43"/>
      <c r="E67" s="43"/>
      <c r="F67" s="43"/>
      <c r="G67" s="43"/>
      <c r="H67" s="43"/>
      <c r="I67" s="43"/>
      <c r="J67" s="43"/>
      <c r="K67" s="43"/>
      <c r="L67" s="43"/>
      <c r="M67" s="43"/>
      <c r="N67" s="44"/>
    </row>
    <row r="68" spans="2:14" ht="75" customHeight="1" x14ac:dyDescent="0.25">
      <c r="B68" s="26">
        <v>12.1</v>
      </c>
      <c r="C68" s="91" t="s">
        <v>99</v>
      </c>
      <c r="D68" s="92"/>
      <c r="E68" s="92"/>
      <c r="F68" s="92"/>
      <c r="G68" s="92"/>
      <c r="H68" s="93"/>
      <c r="I68" s="127" t="s">
        <v>321</v>
      </c>
      <c r="J68" s="128"/>
      <c r="K68" s="129"/>
      <c r="L68" s="1">
        <v>1</v>
      </c>
      <c r="M68" s="1">
        <v>1</v>
      </c>
      <c r="N68" s="57" t="s">
        <v>145</v>
      </c>
    </row>
    <row r="69" spans="2:14" ht="75" customHeight="1" x14ac:dyDescent="0.25">
      <c r="B69" s="26">
        <v>12.2</v>
      </c>
      <c r="C69" s="130" t="s">
        <v>106</v>
      </c>
      <c r="D69" s="131"/>
      <c r="E69" s="131"/>
      <c r="F69" s="131" t="s">
        <v>100</v>
      </c>
      <c r="G69" s="131"/>
      <c r="H69" s="132"/>
      <c r="I69" s="127" t="s">
        <v>341</v>
      </c>
      <c r="J69" s="128"/>
      <c r="K69" s="129"/>
      <c r="L69" s="1">
        <v>1</v>
      </c>
      <c r="M69" s="1">
        <v>1</v>
      </c>
      <c r="N69" s="57" t="s">
        <v>145</v>
      </c>
    </row>
    <row r="70" spans="2:14" ht="75" customHeight="1" x14ac:dyDescent="0.25">
      <c r="B70" s="26">
        <v>12.3</v>
      </c>
      <c r="C70" s="91" t="s">
        <v>101</v>
      </c>
      <c r="D70" s="92"/>
      <c r="E70" s="92"/>
      <c r="F70" s="92" t="s">
        <v>101</v>
      </c>
      <c r="G70" s="92"/>
      <c r="H70" s="93"/>
      <c r="I70" s="114" t="s">
        <v>320</v>
      </c>
      <c r="J70" s="114"/>
      <c r="K70" s="114"/>
      <c r="L70" s="1">
        <v>1</v>
      </c>
      <c r="M70" s="1">
        <v>1</v>
      </c>
      <c r="N70" s="57" t="s">
        <v>145</v>
      </c>
    </row>
    <row r="71" spans="2:14" ht="21" customHeight="1" x14ac:dyDescent="0.25">
      <c r="B71" s="42" t="s">
        <v>132</v>
      </c>
      <c r="C71" s="43"/>
      <c r="D71" s="43"/>
      <c r="E71" s="43"/>
      <c r="F71" s="43"/>
      <c r="G71" s="43"/>
      <c r="H71" s="43"/>
      <c r="I71" s="43"/>
      <c r="J71" s="43"/>
      <c r="K71" s="43"/>
      <c r="L71" s="43"/>
      <c r="M71" s="43"/>
      <c r="N71" s="85"/>
    </row>
    <row r="72" spans="2:14" ht="52.5" customHeight="1" x14ac:dyDescent="0.25">
      <c r="B72" s="26">
        <v>13.1</v>
      </c>
      <c r="C72" s="89" t="s">
        <v>88</v>
      </c>
      <c r="D72" s="90"/>
      <c r="E72" s="90"/>
      <c r="F72" s="90"/>
      <c r="G72" s="90"/>
      <c r="H72" s="90"/>
      <c r="I72" s="114" t="s">
        <v>329</v>
      </c>
      <c r="J72" s="114"/>
      <c r="K72" s="114"/>
      <c r="L72" s="1">
        <v>1</v>
      </c>
      <c r="M72" s="1">
        <v>1</v>
      </c>
      <c r="N72" s="57" t="s">
        <v>145</v>
      </c>
    </row>
    <row r="73" spans="2:14" ht="75" customHeight="1" thickBot="1" x14ac:dyDescent="0.3">
      <c r="B73" s="28">
        <v>13.2</v>
      </c>
      <c r="C73" s="135" t="s">
        <v>30</v>
      </c>
      <c r="D73" s="136"/>
      <c r="E73" s="136"/>
      <c r="F73" s="136"/>
      <c r="G73" s="136"/>
      <c r="H73" s="136"/>
      <c r="I73" s="137" t="s">
        <v>319</v>
      </c>
      <c r="J73" s="137"/>
      <c r="K73" s="137"/>
      <c r="L73" s="29">
        <v>1</v>
      </c>
      <c r="M73" s="29">
        <v>1</v>
      </c>
      <c r="N73" s="86" t="s">
        <v>145</v>
      </c>
    </row>
    <row r="74" spans="2:14" ht="15.75" thickBot="1" x14ac:dyDescent="0.3">
      <c r="B74" s="51" t="s">
        <v>140</v>
      </c>
      <c r="C74" s="47"/>
      <c r="D74" s="47"/>
      <c r="E74" s="47"/>
      <c r="F74" s="47"/>
      <c r="G74" s="47"/>
      <c r="H74" s="47"/>
      <c r="I74" s="48"/>
      <c r="J74" s="48"/>
      <c r="K74" s="48"/>
      <c r="L74" s="49">
        <f>L73+L72+L70+L69+L68+L66+L65+L64+L62+L61+L60+L58+L57+L56+L54+L53+L51+L50+L49+L48+L47+L45+L44+L42+L41+L39+L38+L37+L36+L33+L31+L30+L29+L28+L26+L25+L24+L23</f>
        <v>100</v>
      </c>
      <c r="M74" s="55">
        <f>(SUM(M23:M73)/(2.7*COUNT(M23:M73)))</f>
        <v>0.97465886939571145</v>
      </c>
      <c r="N74" s="50"/>
    </row>
    <row r="76" spans="2:14" ht="21.75" customHeight="1" x14ac:dyDescent="0.25">
      <c r="B76" s="124" t="s">
        <v>110</v>
      </c>
      <c r="C76" s="125"/>
      <c r="D76" s="125"/>
      <c r="E76" s="125"/>
      <c r="F76" s="125"/>
      <c r="G76" s="125"/>
      <c r="H76" s="126"/>
    </row>
    <row r="77" spans="2:14" s="35" customFormat="1" x14ac:dyDescent="0.25">
      <c r="B77" s="32" t="s">
        <v>111</v>
      </c>
      <c r="C77" s="34" t="s">
        <v>74</v>
      </c>
      <c r="D77" s="139" t="s">
        <v>113</v>
      </c>
      <c r="E77" s="139"/>
      <c r="F77" s="139"/>
      <c r="G77" s="139"/>
      <c r="H77" s="139"/>
    </row>
    <row r="78" spans="2:14" s="35" customFormat="1" x14ac:dyDescent="0.25">
      <c r="B78" s="1">
        <v>2</v>
      </c>
      <c r="C78" s="38" t="s">
        <v>138</v>
      </c>
      <c r="D78" s="145" t="s">
        <v>141</v>
      </c>
      <c r="E78" s="146"/>
      <c r="F78" s="146"/>
      <c r="G78" s="146"/>
      <c r="H78" s="147"/>
    </row>
    <row r="79" spans="2:14" ht="27.75" customHeight="1" x14ac:dyDescent="0.25">
      <c r="B79" s="31">
        <v>1</v>
      </c>
      <c r="C79" s="33" t="s">
        <v>115</v>
      </c>
      <c r="D79" s="138" t="s">
        <v>116</v>
      </c>
      <c r="E79" s="138"/>
      <c r="F79" s="138"/>
      <c r="G79" s="138"/>
      <c r="H79" s="138"/>
    </row>
    <row r="80" spans="2:14" x14ac:dyDescent="0.25">
      <c r="B80" s="30">
        <v>0</v>
      </c>
      <c r="C80" s="33" t="s">
        <v>114</v>
      </c>
      <c r="D80" s="123" t="s">
        <v>112</v>
      </c>
      <c r="E80" s="123"/>
      <c r="F80" s="123"/>
      <c r="G80" s="123"/>
      <c r="H80" s="123"/>
    </row>
  </sheetData>
  <mergeCells count="153">
    <mergeCell ref="C49:H49"/>
    <mergeCell ref="C54:H54"/>
    <mergeCell ref="I64:K64"/>
    <mergeCell ref="B1:D1"/>
    <mergeCell ref="E1:K1"/>
    <mergeCell ref="L1:N1"/>
    <mergeCell ref="B2:G2"/>
    <mergeCell ref="H2:I2"/>
    <mergeCell ref="J2:N2"/>
    <mergeCell ref="B13:D14"/>
    <mergeCell ref="E13:G14"/>
    <mergeCell ref="B9:D10"/>
    <mergeCell ref="E9:G10"/>
    <mergeCell ref="B7:D8"/>
    <mergeCell ref="E7:G8"/>
    <mergeCell ref="L7:L8"/>
    <mergeCell ref="M7:N8"/>
    <mergeCell ref="L5:L6"/>
    <mergeCell ref="L3:L4"/>
    <mergeCell ref="M3:N4"/>
    <mergeCell ref="B5:D6"/>
    <mergeCell ref="E5:G6"/>
    <mergeCell ref="M5:N6"/>
    <mergeCell ref="H3:H4"/>
    <mergeCell ref="L19:L20"/>
    <mergeCell ref="M19:N20"/>
    <mergeCell ref="L9:L10"/>
    <mergeCell ref="M9:N10"/>
    <mergeCell ref="B11:D12"/>
    <mergeCell ref="E11:G12"/>
    <mergeCell ref="L11:L12"/>
    <mergeCell ref="M11:N12"/>
    <mergeCell ref="H7:H8"/>
    <mergeCell ref="H9:H10"/>
    <mergeCell ref="H11:H12"/>
    <mergeCell ref="H13:H14"/>
    <mergeCell ref="I7:I8"/>
    <mergeCell ref="I9:I10"/>
    <mergeCell ref="I11:I12"/>
    <mergeCell ref="I13:I14"/>
    <mergeCell ref="L15:L16"/>
    <mergeCell ref="B15:D16"/>
    <mergeCell ref="E15:G16"/>
    <mergeCell ref="B17:D18"/>
    <mergeCell ref="E17:G18"/>
    <mergeCell ref="H15:H16"/>
    <mergeCell ref="I15:I16"/>
    <mergeCell ref="H17:H18"/>
    <mergeCell ref="J5:K6"/>
    <mergeCell ref="B3:D4"/>
    <mergeCell ref="E3:G4"/>
    <mergeCell ref="J3:K4"/>
    <mergeCell ref="B19:D20"/>
    <mergeCell ref="E19:G20"/>
    <mergeCell ref="H19:I20"/>
    <mergeCell ref="I17:I18"/>
    <mergeCell ref="J15:K16"/>
    <mergeCell ref="J17:K18"/>
    <mergeCell ref="J7:K8"/>
    <mergeCell ref="J9:K10"/>
    <mergeCell ref="J11:K12"/>
    <mergeCell ref="J19:K20"/>
    <mergeCell ref="H5:H6"/>
    <mergeCell ref="I3:I4"/>
    <mergeCell ref="I5:I6"/>
    <mergeCell ref="I29:K29"/>
    <mergeCell ref="I30:K30"/>
    <mergeCell ref="I21:K21"/>
    <mergeCell ref="I23:K23"/>
    <mergeCell ref="I24:K24"/>
    <mergeCell ref="I25:K25"/>
    <mergeCell ref="C21:H21"/>
    <mergeCell ref="C23:H23"/>
    <mergeCell ref="C24:H24"/>
    <mergeCell ref="C25:H25"/>
    <mergeCell ref="C28:H28"/>
    <mergeCell ref="C29:H29"/>
    <mergeCell ref="C30:H30"/>
    <mergeCell ref="C26:H26"/>
    <mergeCell ref="I26:K26"/>
    <mergeCell ref="I28:K28"/>
    <mergeCell ref="D79:H79"/>
    <mergeCell ref="D77:H77"/>
    <mergeCell ref="I47:K47"/>
    <mergeCell ref="I48:K48"/>
    <mergeCell ref="I49:K49"/>
    <mergeCell ref="I50:K50"/>
    <mergeCell ref="I51:K51"/>
    <mergeCell ref="I42:K42"/>
    <mergeCell ref="I44:K44"/>
    <mergeCell ref="I45:K45"/>
    <mergeCell ref="C45:H45"/>
    <mergeCell ref="C51:H51"/>
    <mergeCell ref="I54:K54"/>
    <mergeCell ref="I56:K56"/>
    <mergeCell ref="C53:H53"/>
    <mergeCell ref="D78:H78"/>
    <mergeCell ref="C50:H50"/>
    <mergeCell ref="I58:K58"/>
    <mergeCell ref="I53:K53"/>
    <mergeCell ref="C56:H56"/>
    <mergeCell ref="C57:H57"/>
    <mergeCell ref="C58:H58"/>
    <mergeCell ref="C47:H47"/>
    <mergeCell ref="C48:H48"/>
    <mergeCell ref="D80:H80"/>
    <mergeCell ref="B76:H76"/>
    <mergeCell ref="I57:K57"/>
    <mergeCell ref="I68:K68"/>
    <mergeCell ref="C70:H70"/>
    <mergeCell ref="I70:K70"/>
    <mergeCell ref="C69:H69"/>
    <mergeCell ref="I69:K69"/>
    <mergeCell ref="I65:K65"/>
    <mergeCell ref="C73:H73"/>
    <mergeCell ref="C65:H65"/>
    <mergeCell ref="C72:H72"/>
    <mergeCell ref="C66:H66"/>
    <mergeCell ref="C61:H61"/>
    <mergeCell ref="I61:K61"/>
    <mergeCell ref="C62:H62"/>
    <mergeCell ref="I62:K62"/>
    <mergeCell ref="I66:K66"/>
    <mergeCell ref="C64:H64"/>
    <mergeCell ref="I72:K72"/>
    <mergeCell ref="I73:K73"/>
    <mergeCell ref="C68:H68"/>
    <mergeCell ref="C60:H60"/>
    <mergeCell ref="I60:K60"/>
    <mergeCell ref="C42:H42"/>
    <mergeCell ref="C39:H39"/>
    <mergeCell ref="C37:H37"/>
    <mergeCell ref="C38:H38"/>
    <mergeCell ref="C44:H44"/>
    <mergeCell ref="M15:N16"/>
    <mergeCell ref="L17:L18"/>
    <mergeCell ref="M17:N18"/>
    <mergeCell ref="J13:N14"/>
    <mergeCell ref="I33:K34"/>
    <mergeCell ref="I36:K36"/>
    <mergeCell ref="C36:H36"/>
    <mergeCell ref="I39:K39"/>
    <mergeCell ref="I41:K41"/>
    <mergeCell ref="C41:H41"/>
    <mergeCell ref="L33:L34"/>
    <mergeCell ref="M33:M34"/>
    <mergeCell ref="N33:N34"/>
    <mergeCell ref="I31:K31"/>
    <mergeCell ref="C33:H33"/>
    <mergeCell ref="C31:H31"/>
    <mergeCell ref="C34:H34"/>
    <mergeCell ref="I37:K37"/>
    <mergeCell ref="I38:K38"/>
  </mergeCells>
  <printOptions horizontalCentered="1" verticalCentered="1"/>
  <pageMargins left="0" right="0" top="0" bottom="0" header="0.31496062992125984" footer="0.31496062992125984"/>
  <pageSetup paperSize="9" scale="68" fitToHeight="0" orientation="landscape" r:id="rId1"/>
  <rowBreaks count="5" manualBreakCount="5">
    <brk id="26" max="16383" man="1"/>
    <brk id="36" max="14" man="1"/>
    <brk id="45" max="16383" man="1"/>
    <brk id="54" max="16383" man="1"/>
    <brk id="64"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7"/>
  <sheetViews>
    <sheetView tabSelected="1" zoomScale="85" zoomScaleNormal="85" workbookViewId="0">
      <selection activeCell="I9" sqref="I9:L10"/>
    </sheetView>
  </sheetViews>
  <sheetFormatPr defaultRowHeight="15" x14ac:dyDescent="0.25"/>
  <cols>
    <col min="1" max="1" width="4.140625" style="70" customWidth="1"/>
    <col min="2" max="2" width="11.140625" customWidth="1"/>
    <col min="3" max="4" width="10.140625" customWidth="1"/>
    <col min="5" max="5" width="21.28515625" customWidth="1"/>
    <col min="6" max="6" width="28.42578125" customWidth="1"/>
    <col min="7" max="8" width="14.28515625" customWidth="1"/>
    <col min="9" max="9" width="22.85546875" customWidth="1"/>
    <col min="10" max="10" width="24" customWidth="1"/>
    <col min="11" max="11" width="7.5703125" customWidth="1"/>
    <col min="12" max="12" width="12.7109375" customWidth="1"/>
    <col min="13" max="13" width="16.42578125" customWidth="1"/>
    <col min="14" max="14" width="13.42578125" customWidth="1"/>
    <col min="15" max="15" width="13.7109375" customWidth="1"/>
    <col min="16" max="16" width="16.42578125" customWidth="1"/>
    <col min="17" max="17" width="18.85546875" customWidth="1"/>
    <col min="18" max="18" width="13.7109375" customWidth="1"/>
  </cols>
  <sheetData>
    <row r="1" spans="1:18" ht="76.5" customHeight="1" thickBot="1" x14ac:dyDescent="0.3">
      <c r="A1" s="199"/>
      <c r="B1" s="200"/>
      <c r="C1" s="200"/>
      <c r="D1" s="201" t="s">
        <v>94</v>
      </c>
      <c r="E1" s="202"/>
      <c r="F1" s="202"/>
      <c r="G1" s="202"/>
      <c r="H1" s="202"/>
      <c r="I1" s="202"/>
      <c r="J1" s="202"/>
      <c r="K1" s="202"/>
      <c r="L1" s="202"/>
      <c r="M1" s="202"/>
      <c r="N1" s="202"/>
      <c r="O1" s="214"/>
      <c r="P1" s="203" t="s">
        <v>139</v>
      </c>
      <c r="Q1" s="204"/>
      <c r="R1" s="205"/>
    </row>
    <row r="2" spans="1:18" s="2" customFormat="1" ht="15.75" thickBot="1" x14ac:dyDescent="0.3">
      <c r="A2" s="206" t="s">
        <v>44</v>
      </c>
      <c r="B2" s="207"/>
      <c r="C2" s="207"/>
      <c r="D2" s="207"/>
      <c r="E2" s="207"/>
      <c r="F2" s="208"/>
      <c r="G2" s="206" t="s">
        <v>81</v>
      </c>
      <c r="H2" s="207"/>
      <c r="I2" s="207"/>
      <c r="J2" s="207"/>
      <c r="K2" s="207"/>
      <c r="L2" s="208"/>
      <c r="M2" s="206" t="s">
        <v>45</v>
      </c>
      <c r="N2" s="207"/>
      <c r="O2" s="207"/>
      <c r="P2" s="207"/>
      <c r="Q2" s="207"/>
      <c r="R2" s="208"/>
    </row>
    <row r="3" spans="1:18" x14ac:dyDescent="0.25">
      <c r="A3" s="158" t="s">
        <v>46</v>
      </c>
      <c r="B3" s="159"/>
      <c r="C3" s="159"/>
      <c r="D3" s="101" t="s">
        <v>142</v>
      </c>
      <c r="E3" s="101"/>
      <c r="F3" s="162"/>
      <c r="G3" s="180" t="s">
        <v>47</v>
      </c>
      <c r="H3" s="220"/>
      <c r="I3" s="221" t="s">
        <v>151</v>
      </c>
      <c r="J3" s="221"/>
      <c r="K3" s="221"/>
      <c r="L3" s="222"/>
      <c r="M3" s="164" t="s">
        <v>48</v>
      </c>
      <c r="N3" s="165"/>
      <c r="O3" s="165"/>
      <c r="P3" s="209" t="s">
        <v>49</v>
      </c>
      <c r="Q3" s="211"/>
      <c r="R3" s="212"/>
    </row>
    <row r="4" spans="1:18" x14ac:dyDescent="0.25">
      <c r="A4" s="160"/>
      <c r="B4" s="161"/>
      <c r="C4" s="161"/>
      <c r="D4" s="134"/>
      <c r="E4" s="134"/>
      <c r="F4" s="163"/>
      <c r="G4" s="170"/>
      <c r="H4" s="171"/>
      <c r="I4" s="120"/>
      <c r="J4" s="120"/>
      <c r="K4" s="120"/>
      <c r="L4" s="223"/>
      <c r="M4" s="166"/>
      <c r="N4" s="139"/>
      <c r="O4" s="139"/>
      <c r="P4" s="210"/>
      <c r="Q4" s="134"/>
      <c r="R4" s="163"/>
    </row>
    <row r="5" spans="1:18" ht="19.5" customHeight="1" x14ac:dyDescent="0.25">
      <c r="A5" s="160" t="s">
        <v>134</v>
      </c>
      <c r="B5" s="161"/>
      <c r="C5" s="161"/>
      <c r="D5" s="215"/>
      <c r="E5" s="215"/>
      <c r="F5" s="216"/>
      <c r="G5" s="170" t="s">
        <v>51</v>
      </c>
      <c r="H5" s="171"/>
      <c r="I5" s="120" t="s">
        <v>355</v>
      </c>
      <c r="J5" s="120"/>
      <c r="K5" s="120"/>
      <c r="L5" s="223"/>
      <c r="M5" s="170" t="s">
        <v>52</v>
      </c>
      <c r="N5" s="171"/>
      <c r="O5" s="171"/>
      <c r="P5" s="139" t="s">
        <v>53</v>
      </c>
      <c r="Q5" s="218" t="s">
        <v>20</v>
      </c>
      <c r="R5" s="219"/>
    </row>
    <row r="6" spans="1:18" ht="19.5" customHeight="1" x14ac:dyDescent="0.25">
      <c r="A6" s="160"/>
      <c r="B6" s="161"/>
      <c r="C6" s="161"/>
      <c r="D6" s="215"/>
      <c r="E6" s="215"/>
      <c r="F6" s="216"/>
      <c r="G6" s="170"/>
      <c r="H6" s="171"/>
      <c r="I6" s="120"/>
      <c r="J6" s="120"/>
      <c r="K6" s="120"/>
      <c r="L6" s="223"/>
      <c r="M6" s="170"/>
      <c r="N6" s="171"/>
      <c r="O6" s="171"/>
      <c r="P6" s="139"/>
      <c r="Q6" s="218"/>
      <c r="R6" s="219"/>
    </row>
    <row r="7" spans="1:18" x14ac:dyDescent="0.25">
      <c r="A7" s="160" t="s">
        <v>50</v>
      </c>
      <c r="B7" s="161"/>
      <c r="C7" s="161"/>
      <c r="D7" s="134" t="s">
        <v>150</v>
      </c>
      <c r="E7" s="134"/>
      <c r="F7" s="163"/>
      <c r="G7" s="170" t="s">
        <v>55</v>
      </c>
      <c r="H7" s="171"/>
      <c r="I7" s="134"/>
      <c r="J7" s="134"/>
      <c r="K7" s="134"/>
      <c r="L7" s="224"/>
      <c r="M7" s="176" t="s">
        <v>330</v>
      </c>
      <c r="N7" s="177"/>
      <c r="O7" s="225"/>
      <c r="P7" s="183"/>
      <c r="Q7" s="96"/>
      <c r="R7" s="97"/>
    </row>
    <row r="8" spans="1:18" x14ac:dyDescent="0.25">
      <c r="A8" s="160"/>
      <c r="B8" s="161"/>
      <c r="C8" s="161"/>
      <c r="D8" s="134"/>
      <c r="E8" s="134"/>
      <c r="F8" s="163"/>
      <c r="G8" s="170"/>
      <c r="H8" s="171"/>
      <c r="I8" s="134"/>
      <c r="J8" s="134"/>
      <c r="K8" s="134"/>
      <c r="L8" s="224"/>
      <c r="M8" s="178"/>
      <c r="N8" s="179"/>
      <c r="O8" s="226"/>
      <c r="P8" s="187"/>
      <c r="Q8" s="98"/>
      <c r="R8" s="99"/>
    </row>
    <row r="9" spans="1:18" x14ac:dyDescent="0.25">
      <c r="A9" s="160" t="s">
        <v>54</v>
      </c>
      <c r="B9" s="161"/>
      <c r="C9" s="161"/>
      <c r="D9" s="134" t="s">
        <v>346</v>
      </c>
      <c r="E9" s="134"/>
      <c r="F9" s="163"/>
      <c r="G9" s="170" t="s">
        <v>57</v>
      </c>
      <c r="H9" s="171"/>
      <c r="I9" s="134"/>
      <c r="J9" s="134"/>
      <c r="K9" s="134"/>
      <c r="L9" s="224"/>
      <c r="M9" s="176" t="s">
        <v>18</v>
      </c>
      <c r="N9" s="177"/>
      <c r="O9" s="225"/>
      <c r="P9" s="183"/>
      <c r="Q9" s="96"/>
      <c r="R9" s="97"/>
    </row>
    <row r="10" spans="1:18" x14ac:dyDescent="0.25">
      <c r="A10" s="160"/>
      <c r="B10" s="161"/>
      <c r="C10" s="161"/>
      <c r="D10" s="134"/>
      <c r="E10" s="134"/>
      <c r="F10" s="163"/>
      <c r="G10" s="170"/>
      <c r="H10" s="171"/>
      <c r="I10" s="134"/>
      <c r="J10" s="134"/>
      <c r="K10" s="134"/>
      <c r="L10" s="224"/>
      <c r="M10" s="178"/>
      <c r="N10" s="179"/>
      <c r="O10" s="226"/>
      <c r="P10" s="187"/>
      <c r="Q10" s="98"/>
      <c r="R10" s="99"/>
    </row>
    <row r="11" spans="1:18" x14ac:dyDescent="0.25">
      <c r="A11" s="160" t="s">
        <v>56</v>
      </c>
      <c r="B11" s="161"/>
      <c r="C11" s="161"/>
      <c r="D11" s="134" t="s">
        <v>347</v>
      </c>
      <c r="E11" s="134"/>
      <c r="F11" s="163"/>
      <c r="G11" s="170" t="s">
        <v>58</v>
      </c>
      <c r="H11" s="171"/>
      <c r="I11" s="134"/>
      <c r="J11" s="134"/>
      <c r="K11" s="134"/>
      <c r="L11" s="224"/>
      <c r="M11" s="176" t="s">
        <v>19</v>
      </c>
      <c r="N11" s="177"/>
      <c r="O11" s="225"/>
      <c r="P11" s="183"/>
      <c r="Q11" s="96"/>
      <c r="R11" s="97"/>
    </row>
    <row r="12" spans="1:18" x14ac:dyDescent="0.25">
      <c r="A12" s="160"/>
      <c r="B12" s="161"/>
      <c r="C12" s="161"/>
      <c r="D12" s="134"/>
      <c r="E12" s="134"/>
      <c r="F12" s="163"/>
      <c r="G12" s="170"/>
      <c r="H12" s="171"/>
      <c r="I12" s="134"/>
      <c r="J12" s="134"/>
      <c r="K12" s="134"/>
      <c r="L12" s="224"/>
      <c r="M12" s="178"/>
      <c r="N12" s="179"/>
      <c r="O12" s="226"/>
      <c r="P12" s="187"/>
      <c r="Q12" s="98"/>
      <c r="R12" s="99"/>
    </row>
    <row r="13" spans="1:18" x14ac:dyDescent="0.25">
      <c r="A13" s="160"/>
      <c r="B13" s="161"/>
      <c r="C13" s="161"/>
      <c r="D13" s="215"/>
      <c r="E13" s="215"/>
      <c r="F13" s="216"/>
      <c r="G13" s="170" t="s">
        <v>59</v>
      </c>
      <c r="H13" s="171"/>
      <c r="I13" s="134"/>
      <c r="J13" s="134"/>
      <c r="K13" s="134"/>
      <c r="L13" s="224"/>
      <c r="M13" s="102" t="s">
        <v>135</v>
      </c>
      <c r="N13" s="103"/>
      <c r="O13" s="103"/>
      <c r="P13" s="103"/>
      <c r="Q13" s="103"/>
      <c r="R13" s="104"/>
    </row>
    <row r="14" spans="1:18" x14ac:dyDescent="0.25">
      <c r="A14" s="160"/>
      <c r="B14" s="161"/>
      <c r="C14" s="161"/>
      <c r="D14" s="215"/>
      <c r="E14" s="215"/>
      <c r="F14" s="216"/>
      <c r="G14" s="170"/>
      <c r="H14" s="171"/>
      <c r="I14" s="134"/>
      <c r="J14" s="134"/>
      <c r="K14" s="134"/>
      <c r="L14" s="224"/>
      <c r="M14" s="105"/>
      <c r="N14" s="106"/>
      <c r="O14" s="106"/>
      <c r="P14" s="106"/>
      <c r="Q14" s="106"/>
      <c r="R14" s="107"/>
    </row>
    <row r="15" spans="1:18" x14ac:dyDescent="0.25">
      <c r="A15" s="160"/>
      <c r="B15" s="161"/>
      <c r="C15" s="161"/>
      <c r="D15" s="215"/>
      <c r="E15" s="215"/>
      <c r="F15" s="216"/>
      <c r="G15" s="170"/>
      <c r="H15" s="171"/>
      <c r="I15" s="134"/>
      <c r="J15" s="134"/>
      <c r="K15" s="134"/>
      <c r="L15" s="224"/>
      <c r="M15" s="170" t="s">
        <v>52</v>
      </c>
      <c r="N15" s="171"/>
      <c r="O15" s="171"/>
      <c r="P15" s="139" t="s">
        <v>53</v>
      </c>
      <c r="Q15" s="218" t="s">
        <v>20</v>
      </c>
      <c r="R15" s="219"/>
    </row>
    <row r="16" spans="1:18" x14ac:dyDescent="0.25">
      <c r="A16" s="160"/>
      <c r="B16" s="161"/>
      <c r="C16" s="161"/>
      <c r="D16" s="215"/>
      <c r="E16" s="215"/>
      <c r="F16" s="216"/>
      <c r="G16" s="170"/>
      <c r="H16" s="171"/>
      <c r="I16" s="134"/>
      <c r="J16" s="134"/>
      <c r="K16" s="134"/>
      <c r="L16" s="224"/>
      <c r="M16" s="170"/>
      <c r="N16" s="171"/>
      <c r="O16" s="171"/>
      <c r="P16" s="139"/>
      <c r="Q16" s="218"/>
      <c r="R16" s="219"/>
    </row>
    <row r="17" spans="1:18" x14ac:dyDescent="0.25">
      <c r="A17" s="160"/>
      <c r="B17" s="161"/>
      <c r="C17" s="161"/>
      <c r="D17" s="215"/>
      <c r="E17" s="215"/>
      <c r="F17" s="216"/>
      <c r="G17" s="170"/>
      <c r="H17" s="171"/>
      <c r="I17" s="134"/>
      <c r="J17" s="134"/>
      <c r="K17" s="134"/>
      <c r="L17" s="224"/>
      <c r="M17" s="176" t="s">
        <v>343</v>
      </c>
      <c r="N17" s="177"/>
      <c r="O17" s="225"/>
      <c r="P17" s="100" t="s">
        <v>344</v>
      </c>
      <c r="Q17" s="96"/>
      <c r="R17" s="97"/>
    </row>
    <row r="18" spans="1:18" x14ac:dyDescent="0.25">
      <c r="A18" s="160"/>
      <c r="B18" s="161"/>
      <c r="C18" s="161"/>
      <c r="D18" s="215"/>
      <c r="E18" s="215"/>
      <c r="F18" s="216"/>
      <c r="G18" s="170"/>
      <c r="H18" s="171"/>
      <c r="I18" s="134"/>
      <c r="J18" s="134"/>
      <c r="K18" s="134"/>
      <c r="L18" s="224"/>
      <c r="M18" s="178"/>
      <c r="N18" s="179"/>
      <c r="O18" s="226"/>
      <c r="P18" s="101"/>
      <c r="Q18" s="98"/>
      <c r="R18" s="99"/>
    </row>
    <row r="19" spans="1:18" x14ac:dyDescent="0.25">
      <c r="A19" s="160"/>
      <c r="B19" s="161"/>
      <c r="C19" s="161"/>
      <c r="D19" s="215"/>
      <c r="E19" s="215"/>
      <c r="F19" s="216"/>
      <c r="G19" s="170"/>
      <c r="H19" s="171"/>
      <c r="I19" s="134"/>
      <c r="J19" s="134"/>
      <c r="K19" s="134"/>
      <c r="L19" s="224"/>
      <c r="M19" s="176" t="s">
        <v>342</v>
      </c>
      <c r="N19" s="177"/>
      <c r="O19" s="225"/>
      <c r="P19" s="183" t="s">
        <v>345</v>
      </c>
      <c r="Q19" s="96"/>
      <c r="R19" s="97"/>
    </row>
    <row r="20" spans="1:18" ht="15.75" thickBot="1" x14ac:dyDescent="0.3">
      <c r="A20" s="167"/>
      <c r="B20" s="168"/>
      <c r="C20" s="168"/>
      <c r="D20" s="183"/>
      <c r="E20" s="183"/>
      <c r="F20" s="265"/>
      <c r="G20" s="172"/>
      <c r="H20" s="173"/>
      <c r="I20" s="100"/>
      <c r="J20" s="100"/>
      <c r="K20" s="100"/>
      <c r="L20" s="266"/>
      <c r="M20" s="267"/>
      <c r="N20" s="268"/>
      <c r="O20" s="269"/>
      <c r="P20" s="184"/>
      <c r="Q20" s="246"/>
      <c r="R20" s="247"/>
    </row>
    <row r="21" spans="1:18" s="22" customFormat="1" ht="30.75" customHeight="1" thickBot="1" x14ac:dyDescent="0.4">
      <c r="A21" s="248" t="s">
        <v>82</v>
      </c>
      <c r="B21" s="249"/>
      <c r="C21" s="249"/>
      <c r="D21" s="249"/>
      <c r="E21" s="250" t="s">
        <v>90</v>
      </c>
      <c r="F21" s="250"/>
      <c r="G21" s="250"/>
      <c r="H21" s="250"/>
      <c r="I21" s="251" t="s">
        <v>91</v>
      </c>
      <c r="J21" s="251"/>
      <c r="K21" s="251"/>
      <c r="L21" s="251"/>
      <c r="M21" s="251"/>
      <c r="N21" s="251"/>
      <c r="O21" s="251" t="s">
        <v>92</v>
      </c>
      <c r="P21" s="251"/>
      <c r="Q21" s="251"/>
      <c r="R21" s="252"/>
    </row>
    <row r="22" spans="1:18" s="3" customFormat="1" ht="25.5" customHeight="1" x14ac:dyDescent="0.2">
      <c r="A22" s="253" t="s">
        <v>60</v>
      </c>
      <c r="B22" s="255" t="s">
        <v>61</v>
      </c>
      <c r="C22" s="257" t="s">
        <v>62</v>
      </c>
      <c r="D22" s="258"/>
      <c r="E22" s="261" t="s">
        <v>63</v>
      </c>
      <c r="F22" s="262"/>
      <c r="G22" s="261" t="s">
        <v>64</v>
      </c>
      <c r="H22" s="262"/>
      <c r="I22" s="273" t="s">
        <v>3</v>
      </c>
      <c r="J22" s="262"/>
      <c r="K22" s="255" t="s">
        <v>65</v>
      </c>
      <c r="L22" s="273" t="s">
        <v>66</v>
      </c>
      <c r="M22" s="262"/>
      <c r="N22" s="227" t="s">
        <v>67</v>
      </c>
      <c r="O22" s="228"/>
      <c r="P22" s="227" t="s">
        <v>68</v>
      </c>
      <c r="Q22" s="229"/>
      <c r="R22" s="230"/>
    </row>
    <row r="23" spans="1:18" s="3" customFormat="1" ht="33.75" customHeight="1" thickBot="1" x14ac:dyDescent="0.25">
      <c r="A23" s="254"/>
      <c r="B23" s="256"/>
      <c r="C23" s="259"/>
      <c r="D23" s="260"/>
      <c r="E23" s="4" t="s">
        <v>69</v>
      </c>
      <c r="F23" s="4" t="s">
        <v>70</v>
      </c>
      <c r="G23" s="263"/>
      <c r="H23" s="264"/>
      <c r="I23" s="274"/>
      <c r="J23" s="264"/>
      <c r="K23" s="256"/>
      <c r="L23" s="274"/>
      <c r="M23" s="264"/>
      <c r="N23" s="5" t="s">
        <v>71</v>
      </c>
      <c r="O23" s="6" t="s">
        <v>72</v>
      </c>
      <c r="P23" s="7" t="s">
        <v>73</v>
      </c>
      <c r="Q23" s="7" t="s">
        <v>74</v>
      </c>
      <c r="R23" s="8" t="s">
        <v>75</v>
      </c>
    </row>
    <row r="24" spans="1:18" s="3" customFormat="1" ht="54" customHeight="1" x14ac:dyDescent="0.2">
      <c r="A24" s="83"/>
      <c r="B24" s="231">
        <v>10</v>
      </c>
      <c r="C24" s="234" t="s">
        <v>169</v>
      </c>
      <c r="D24" s="235"/>
      <c r="E24" s="60"/>
      <c r="F24" s="84" t="s">
        <v>170</v>
      </c>
      <c r="G24" s="240" t="s">
        <v>173</v>
      </c>
      <c r="H24" s="241"/>
      <c r="I24" s="242" t="s">
        <v>325</v>
      </c>
      <c r="J24" s="243"/>
      <c r="K24" s="79" t="s">
        <v>156</v>
      </c>
      <c r="L24" s="244"/>
      <c r="M24" s="245"/>
      <c r="N24" s="61"/>
      <c r="O24" s="62"/>
      <c r="P24" s="63"/>
      <c r="Q24" s="63"/>
      <c r="R24" s="64"/>
    </row>
    <row r="25" spans="1:18" s="3" customFormat="1" ht="33.75" customHeight="1" x14ac:dyDescent="0.2">
      <c r="A25" s="83"/>
      <c r="B25" s="232"/>
      <c r="C25" s="236"/>
      <c r="D25" s="237"/>
      <c r="E25" s="60"/>
      <c r="F25" s="84" t="s">
        <v>171</v>
      </c>
      <c r="G25" s="270" t="s">
        <v>174</v>
      </c>
      <c r="H25" s="152"/>
      <c r="I25" s="141" t="s">
        <v>326</v>
      </c>
      <c r="J25" s="143"/>
      <c r="K25" s="79" t="s">
        <v>156</v>
      </c>
      <c r="L25" s="271"/>
      <c r="M25" s="272"/>
      <c r="N25" s="61"/>
      <c r="O25" s="62"/>
      <c r="P25" s="63"/>
      <c r="Q25" s="63"/>
      <c r="R25" s="64"/>
    </row>
    <row r="26" spans="1:18" s="3" customFormat="1" ht="33.75" customHeight="1" x14ac:dyDescent="0.2">
      <c r="A26" s="83"/>
      <c r="B26" s="232"/>
      <c r="C26" s="236"/>
      <c r="D26" s="237"/>
      <c r="E26" s="60"/>
      <c r="F26" s="84" t="s">
        <v>161</v>
      </c>
      <c r="G26" s="270" t="s">
        <v>174</v>
      </c>
      <c r="H26" s="152"/>
      <c r="I26" s="141" t="s">
        <v>327</v>
      </c>
      <c r="J26" s="143"/>
      <c r="K26" s="79" t="s">
        <v>156</v>
      </c>
      <c r="L26" s="271"/>
      <c r="M26" s="272"/>
      <c r="N26" s="61"/>
      <c r="O26" s="62"/>
      <c r="P26" s="63"/>
      <c r="Q26" s="63"/>
      <c r="R26" s="64"/>
    </row>
    <row r="27" spans="1:18" s="3" customFormat="1" ht="33.75" customHeight="1" x14ac:dyDescent="0.2">
      <c r="A27" s="83"/>
      <c r="B27" s="233"/>
      <c r="C27" s="238"/>
      <c r="D27" s="239"/>
      <c r="E27" s="60"/>
      <c r="F27" s="84" t="s">
        <v>172</v>
      </c>
      <c r="G27" s="150" t="s">
        <v>175</v>
      </c>
      <c r="H27" s="152"/>
      <c r="I27" s="140" t="s">
        <v>328</v>
      </c>
      <c r="J27" s="140"/>
      <c r="K27" s="79" t="s">
        <v>156</v>
      </c>
      <c r="L27" s="275"/>
      <c r="M27" s="275"/>
      <c r="N27" s="61"/>
      <c r="O27" s="62"/>
      <c r="P27" s="63"/>
      <c r="Q27" s="63"/>
      <c r="R27" s="64"/>
    </row>
    <row r="28" spans="1:18" ht="59.25" customHeight="1" x14ac:dyDescent="0.25">
      <c r="A28" s="9">
        <v>1</v>
      </c>
      <c r="B28" s="80">
        <v>20</v>
      </c>
      <c r="C28" s="141" t="s">
        <v>152</v>
      </c>
      <c r="D28" s="143"/>
      <c r="E28" s="79" t="s">
        <v>153</v>
      </c>
      <c r="F28" s="78"/>
      <c r="G28" s="140" t="s">
        <v>154</v>
      </c>
      <c r="H28" s="140"/>
      <c r="I28" s="140" t="s">
        <v>155</v>
      </c>
      <c r="J28" s="140"/>
      <c r="K28" s="79" t="s">
        <v>156</v>
      </c>
      <c r="L28" s="275"/>
      <c r="M28" s="275"/>
      <c r="N28" s="11"/>
      <c r="O28" s="12"/>
      <c r="P28" s="13"/>
      <c r="Q28" s="13"/>
      <c r="R28" s="14"/>
    </row>
    <row r="29" spans="1:18" ht="66.75" customHeight="1" x14ac:dyDescent="0.25">
      <c r="A29" s="9">
        <v>2</v>
      </c>
      <c r="B29" s="80"/>
      <c r="C29" s="150"/>
      <c r="D29" s="152"/>
      <c r="E29" s="79" t="s">
        <v>157</v>
      </c>
      <c r="F29" s="78"/>
      <c r="G29" s="141" t="s">
        <v>158</v>
      </c>
      <c r="H29" s="143"/>
      <c r="I29" s="140" t="s">
        <v>159</v>
      </c>
      <c r="J29" s="140"/>
      <c r="K29" s="79" t="s">
        <v>156</v>
      </c>
      <c r="L29" s="275"/>
      <c r="M29" s="275"/>
      <c r="N29" s="11"/>
      <c r="O29" s="12"/>
      <c r="P29" s="13"/>
      <c r="Q29" s="13"/>
      <c r="R29" s="14"/>
    </row>
    <row r="30" spans="1:18" ht="69.75" customHeight="1" x14ac:dyDescent="0.25">
      <c r="A30" s="9">
        <v>3</v>
      </c>
      <c r="B30" s="80"/>
      <c r="C30" s="141"/>
      <c r="D30" s="143"/>
      <c r="E30" s="78"/>
      <c r="F30" s="58" t="s">
        <v>160</v>
      </c>
      <c r="G30" s="217" t="s">
        <v>176</v>
      </c>
      <c r="H30" s="143"/>
      <c r="I30" s="133" t="s">
        <v>177</v>
      </c>
      <c r="J30" s="140"/>
      <c r="K30" s="79" t="s">
        <v>156</v>
      </c>
      <c r="L30" s="275"/>
      <c r="M30" s="275"/>
      <c r="N30" s="11"/>
      <c r="O30" s="12"/>
      <c r="P30" s="13"/>
      <c r="Q30" s="13"/>
      <c r="R30" s="14"/>
    </row>
    <row r="31" spans="1:18" ht="82.5" customHeight="1" x14ac:dyDescent="0.25">
      <c r="A31" s="9">
        <v>4</v>
      </c>
      <c r="B31" s="80"/>
      <c r="C31" s="141"/>
      <c r="D31" s="143"/>
      <c r="E31" s="78"/>
      <c r="F31" s="58" t="s">
        <v>161</v>
      </c>
      <c r="G31" s="217" t="s">
        <v>178</v>
      </c>
      <c r="H31" s="143"/>
      <c r="I31" s="133" t="s">
        <v>179</v>
      </c>
      <c r="J31" s="140"/>
      <c r="K31" s="79" t="s">
        <v>156</v>
      </c>
      <c r="L31" s="275"/>
      <c r="M31" s="275"/>
      <c r="N31" s="11"/>
      <c r="O31" s="12"/>
      <c r="P31" s="13"/>
      <c r="Q31" s="13"/>
      <c r="R31" s="14"/>
    </row>
    <row r="32" spans="1:18" ht="118.5" customHeight="1" x14ac:dyDescent="0.25">
      <c r="A32" s="9">
        <v>5</v>
      </c>
      <c r="B32" s="10"/>
      <c r="C32" s="271"/>
      <c r="D32" s="272"/>
      <c r="E32" s="56"/>
      <c r="F32" s="59" t="s">
        <v>162</v>
      </c>
      <c r="G32" s="223" t="s">
        <v>163</v>
      </c>
      <c r="H32" s="152"/>
      <c r="I32" s="133" t="s">
        <v>180</v>
      </c>
      <c r="J32" s="140"/>
      <c r="K32" s="79" t="s">
        <v>156</v>
      </c>
      <c r="L32" s="275"/>
      <c r="M32" s="275"/>
      <c r="N32" s="11"/>
      <c r="O32" s="12"/>
      <c r="P32" s="13"/>
      <c r="Q32" s="13"/>
      <c r="R32" s="14"/>
    </row>
    <row r="33" spans="1:18" ht="81" customHeight="1" x14ac:dyDescent="0.25">
      <c r="A33" s="9">
        <v>6</v>
      </c>
      <c r="B33" s="10"/>
      <c r="C33" s="271"/>
      <c r="D33" s="272"/>
      <c r="E33" s="56"/>
      <c r="F33" s="58" t="s">
        <v>164</v>
      </c>
      <c r="G33" s="140" t="s">
        <v>165</v>
      </c>
      <c r="H33" s="140"/>
      <c r="I33" s="140" t="s">
        <v>181</v>
      </c>
      <c r="J33" s="140"/>
      <c r="K33" s="79" t="s">
        <v>156</v>
      </c>
      <c r="L33" s="271"/>
      <c r="M33" s="272"/>
      <c r="N33" s="11"/>
      <c r="O33" s="12"/>
      <c r="P33" s="13"/>
      <c r="Q33" s="13"/>
      <c r="R33" s="14"/>
    </row>
    <row r="34" spans="1:18" ht="89.25" customHeight="1" x14ac:dyDescent="0.25">
      <c r="A34" s="9">
        <v>7</v>
      </c>
      <c r="B34" s="10"/>
      <c r="C34" s="271"/>
      <c r="D34" s="272"/>
      <c r="E34" s="68"/>
      <c r="F34" s="58" t="s">
        <v>166</v>
      </c>
      <c r="G34" s="140" t="s">
        <v>167</v>
      </c>
      <c r="H34" s="140"/>
      <c r="I34" s="140" t="s">
        <v>168</v>
      </c>
      <c r="J34" s="140"/>
      <c r="K34" s="79" t="s">
        <v>156</v>
      </c>
      <c r="L34" s="275"/>
      <c r="M34" s="275"/>
      <c r="N34" s="11"/>
      <c r="O34" s="12"/>
      <c r="P34" s="13"/>
      <c r="Q34" s="13"/>
      <c r="R34" s="14"/>
    </row>
    <row r="35" spans="1:18" ht="20.25" customHeight="1" x14ac:dyDescent="0.25">
      <c r="A35" s="278">
        <v>8</v>
      </c>
      <c r="B35" s="281">
        <v>70</v>
      </c>
      <c r="C35" s="276" t="s">
        <v>182</v>
      </c>
      <c r="D35" s="277"/>
      <c r="E35" s="58" t="s">
        <v>183</v>
      </c>
      <c r="F35" s="78"/>
      <c r="G35" s="276" t="s">
        <v>348</v>
      </c>
      <c r="H35" s="277"/>
      <c r="I35" s="276" t="s">
        <v>349</v>
      </c>
      <c r="J35" s="277"/>
      <c r="K35" s="79" t="s">
        <v>156</v>
      </c>
      <c r="L35" s="140"/>
      <c r="M35" s="140"/>
      <c r="N35" s="66"/>
      <c r="O35" s="1"/>
      <c r="P35" s="67"/>
      <c r="Q35" s="67"/>
      <c r="R35" s="27"/>
    </row>
    <row r="36" spans="1:18" ht="20.25" customHeight="1" x14ac:dyDescent="0.25">
      <c r="A36" s="279"/>
      <c r="B36" s="232"/>
      <c r="C36" s="236"/>
      <c r="D36" s="237"/>
      <c r="E36" s="58" t="s">
        <v>184</v>
      </c>
      <c r="F36" s="67"/>
      <c r="G36" s="236"/>
      <c r="H36" s="237"/>
      <c r="I36" s="236"/>
      <c r="J36" s="237"/>
      <c r="K36" s="79" t="s">
        <v>156</v>
      </c>
      <c r="L36" s="140"/>
      <c r="M36" s="140"/>
      <c r="N36" s="67"/>
      <c r="O36" s="67"/>
      <c r="P36" s="67"/>
      <c r="Q36" s="67"/>
      <c r="R36" s="67"/>
    </row>
    <row r="37" spans="1:18" ht="20.25" customHeight="1" x14ac:dyDescent="0.25">
      <c r="A37" s="280"/>
      <c r="B37" s="232"/>
      <c r="C37" s="238"/>
      <c r="D37" s="239"/>
      <c r="E37" s="58" t="s">
        <v>185</v>
      </c>
      <c r="F37" s="66"/>
      <c r="G37" s="236"/>
      <c r="H37" s="237"/>
      <c r="I37" s="236"/>
      <c r="J37" s="237"/>
      <c r="K37" s="79" t="s">
        <v>156</v>
      </c>
      <c r="L37" s="140"/>
      <c r="M37" s="140"/>
      <c r="N37" s="66"/>
      <c r="O37" s="1"/>
      <c r="P37" s="67"/>
      <c r="Q37" s="67"/>
      <c r="R37" s="67"/>
    </row>
    <row r="38" spans="1:18" ht="20.25" customHeight="1" x14ac:dyDescent="0.25">
      <c r="A38" s="100">
        <v>9</v>
      </c>
      <c r="B38" s="232"/>
      <c r="C38" s="276" t="s">
        <v>187</v>
      </c>
      <c r="D38" s="277"/>
      <c r="E38" s="58" t="s">
        <v>186</v>
      </c>
      <c r="F38" s="66"/>
      <c r="G38" s="236"/>
      <c r="H38" s="237"/>
      <c r="I38" s="236"/>
      <c r="J38" s="237"/>
      <c r="K38" s="79" t="s">
        <v>156</v>
      </c>
      <c r="L38" s="140"/>
      <c r="M38" s="140"/>
      <c r="N38" s="66"/>
      <c r="O38" s="1"/>
      <c r="P38" s="67"/>
      <c r="Q38" s="67"/>
      <c r="R38" s="67"/>
    </row>
    <row r="39" spans="1:18" ht="20.25" customHeight="1" x14ac:dyDescent="0.25">
      <c r="A39" s="101"/>
      <c r="B39" s="232"/>
      <c r="C39" s="238"/>
      <c r="D39" s="239"/>
      <c r="E39" s="58" t="s">
        <v>185</v>
      </c>
      <c r="F39" s="66"/>
      <c r="G39" s="236"/>
      <c r="H39" s="237"/>
      <c r="I39" s="236"/>
      <c r="J39" s="237"/>
      <c r="K39" s="79" t="s">
        <v>156</v>
      </c>
      <c r="L39" s="140"/>
      <c r="M39" s="140"/>
      <c r="N39" s="66"/>
      <c r="O39" s="1"/>
      <c r="P39" s="67"/>
      <c r="Q39" s="67"/>
      <c r="R39" s="67"/>
    </row>
    <row r="40" spans="1:18" ht="20.25" customHeight="1" x14ac:dyDescent="0.25">
      <c r="A40" s="100">
        <v>10</v>
      </c>
      <c r="B40" s="232"/>
      <c r="C40" s="276" t="s">
        <v>188</v>
      </c>
      <c r="D40" s="277"/>
      <c r="E40" s="58" t="s">
        <v>189</v>
      </c>
      <c r="F40" s="66"/>
      <c r="G40" s="236"/>
      <c r="H40" s="237"/>
      <c r="I40" s="236"/>
      <c r="J40" s="237"/>
      <c r="K40" s="79" t="s">
        <v>156</v>
      </c>
      <c r="L40" s="140"/>
      <c r="M40" s="140"/>
      <c r="N40" s="66"/>
      <c r="O40" s="1"/>
      <c r="P40" s="67"/>
      <c r="Q40" s="67"/>
      <c r="R40" s="67"/>
    </row>
    <row r="41" spans="1:18" ht="20.25" customHeight="1" x14ac:dyDescent="0.25">
      <c r="A41" s="117"/>
      <c r="B41" s="232"/>
      <c r="C41" s="236"/>
      <c r="D41" s="237"/>
      <c r="E41" s="58" t="s">
        <v>190</v>
      </c>
      <c r="F41" s="66"/>
      <c r="G41" s="236"/>
      <c r="H41" s="237"/>
      <c r="I41" s="236"/>
      <c r="J41" s="237"/>
      <c r="K41" s="79" t="s">
        <v>156</v>
      </c>
      <c r="L41" s="140"/>
      <c r="M41" s="140"/>
      <c r="N41" s="66"/>
      <c r="O41" s="1"/>
      <c r="P41" s="67"/>
      <c r="Q41" s="67"/>
      <c r="R41" s="67"/>
    </row>
    <row r="42" spans="1:18" ht="20.25" customHeight="1" x14ac:dyDescent="0.25">
      <c r="A42" s="101"/>
      <c r="B42" s="232"/>
      <c r="C42" s="238"/>
      <c r="D42" s="239"/>
      <c r="E42" s="58" t="s">
        <v>185</v>
      </c>
      <c r="F42" s="66"/>
      <c r="G42" s="236"/>
      <c r="H42" s="237"/>
      <c r="I42" s="236"/>
      <c r="J42" s="237"/>
      <c r="K42" s="79" t="s">
        <v>156</v>
      </c>
      <c r="L42" s="140"/>
      <c r="M42" s="140"/>
      <c r="N42" s="66"/>
      <c r="O42" s="66"/>
      <c r="P42" s="67"/>
      <c r="Q42" s="67"/>
      <c r="R42" s="67"/>
    </row>
    <row r="43" spans="1:18" ht="20.25" customHeight="1" x14ac:dyDescent="0.25">
      <c r="A43" s="100">
        <v>11</v>
      </c>
      <c r="B43" s="232"/>
      <c r="C43" s="276" t="s">
        <v>191</v>
      </c>
      <c r="D43" s="277"/>
      <c r="E43" s="58" t="s">
        <v>185</v>
      </c>
      <c r="F43" s="66"/>
      <c r="G43" s="236"/>
      <c r="H43" s="237"/>
      <c r="I43" s="236"/>
      <c r="J43" s="237"/>
      <c r="K43" s="79" t="s">
        <v>156</v>
      </c>
      <c r="L43" s="140"/>
      <c r="M43" s="140"/>
      <c r="N43" s="66"/>
      <c r="O43" s="66"/>
      <c r="P43" s="67"/>
      <c r="Q43" s="67"/>
      <c r="R43" s="67"/>
    </row>
    <row r="44" spans="1:18" ht="20.25" customHeight="1" x14ac:dyDescent="0.25">
      <c r="A44" s="101"/>
      <c r="B44" s="232"/>
      <c r="C44" s="238"/>
      <c r="D44" s="239"/>
      <c r="E44" s="58" t="s">
        <v>192</v>
      </c>
      <c r="F44" s="66"/>
      <c r="G44" s="236"/>
      <c r="H44" s="237"/>
      <c r="I44" s="236"/>
      <c r="J44" s="237"/>
      <c r="K44" s="79" t="s">
        <v>156</v>
      </c>
      <c r="L44" s="140"/>
      <c r="M44" s="140"/>
      <c r="N44" s="66"/>
      <c r="O44" s="66"/>
      <c r="P44" s="67"/>
      <c r="Q44" s="67"/>
      <c r="R44" s="67"/>
    </row>
    <row r="45" spans="1:18" ht="20.25" customHeight="1" x14ac:dyDescent="0.25">
      <c r="A45" s="100">
        <v>12</v>
      </c>
      <c r="B45" s="232"/>
      <c r="C45" s="276" t="s">
        <v>193</v>
      </c>
      <c r="D45" s="277"/>
      <c r="E45" s="58" t="s">
        <v>185</v>
      </c>
      <c r="F45" s="66"/>
      <c r="G45" s="236"/>
      <c r="H45" s="237"/>
      <c r="I45" s="236"/>
      <c r="J45" s="237"/>
      <c r="K45" s="79" t="s">
        <v>156</v>
      </c>
      <c r="L45" s="140"/>
      <c r="M45" s="140"/>
      <c r="N45" s="66"/>
      <c r="O45" s="66"/>
      <c r="P45" s="67"/>
      <c r="Q45" s="67"/>
      <c r="R45" s="67"/>
    </row>
    <row r="46" spans="1:18" ht="20.25" customHeight="1" x14ac:dyDescent="0.25">
      <c r="A46" s="101"/>
      <c r="B46" s="232"/>
      <c r="C46" s="238"/>
      <c r="D46" s="239"/>
      <c r="E46" s="58" t="s">
        <v>192</v>
      </c>
      <c r="F46" s="66"/>
      <c r="G46" s="236"/>
      <c r="H46" s="237"/>
      <c r="I46" s="236"/>
      <c r="J46" s="237"/>
      <c r="K46" s="1" t="s">
        <v>156</v>
      </c>
      <c r="L46" s="140"/>
      <c r="M46" s="140"/>
      <c r="N46" s="66"/>
      <c r="O46" s="66"/>
      <c r="P46" s="67"/>
      <c r="Q46" s="67"/>
      <c r="R46" s="67"/>
    </row>
    <row r="47" spans="1:18" ht="20.25" customHeight="1" x14ac:dyDescent="0.25">
      <c r="A47" s="100">
        <v>13</v>
      </c>
      <c r="B47" s="232"/>
      <c r="C47" s="276" t="s">
        <v>194</v>
      </c>
      <c r="D47" s="277"/>
      <c r="E47" s="58" t="s">
        <v>192</v>
      </c>
      <c r="F47" s="66"/>
      <c r="G47" s="236"/>
      <c r="H47" s="237"/>
      <c r="I47" s="236"/>
      <c r="J47" s="237"/>
      <c r="K47" s="1" t="s">
        <v>156</v>
      </c>
      <c r="L47" s="140"/>
      <c r="M47" s="140"/>
      <c r="N47" s="66"/>
      <c r="O47" s="66"/>
      <c r="P47" s="67"/>
      <c r="Q47" s="67"/>
      <c r="R47" s="67"/>
    </row>
    <row r="48" spans="1:18" ht="20.25" customHeight="1" x14ac:dyDescent="0.25">
      <c r="A48" s="101"/>
      <c r="B48" s="232"/>
      <c r="C48" s="238"/>
      <c r="D48" s="239"/>
      <c r="E48" s="58" t="s">
        <v>185</v>
      </c>
      <c r="F48" s="66"/>
      <c r="G48" s="236"/>
      <c r="H48" s="237"/>
      <c r="I48" s="236"/>
      <c r="J48" s="237"/>
      <c r="K48" s="1" t="s">
        <v>156</v>
      </c>
      <c r="L48" s="140"/>
      <c r="M48" s="140"/>
      <c r="N48" s="66"/>
      <c r="O48" s="66"/>
      <c r="P48" s="67"/>
      <c r="Q48" s="67"/>
      <c r="R48" s="67"/>
    </row>
    <row r="49" spans="1:18" ht="20.25" customHeight="1" x14ac:dyDescent="0.25">
      <c r="A49" s="100">
        <v>14</v>
      </c>
      <c r="B49" s="232"/>
      <c r="C49" s="276" t="s">
        <v>195</v>
      </c>
      <c r="D49" s="277"/>
      <c r="E49" s="58" t="s">
        <v>196</v>
      </c>
      <c r="F49" s="66"/>
      <c r="G49" s="236"/>
      <c r="H49" s="237"/>
      <c r="I49" s="236"/>
      <c r="J49" s="237"/>
      <c r="K49" s="1" t="s">
        <v>156</v>
      </c>
      <c r="L49" s="140"/>
      <c r="M49" s="140"/>
      <c r="N49" s="66"/>
      <c r="O49" s="66"/>
      <c r="P49" s="67"/>
      <c r="Q49" s="67"/>
      <c r="R49" s="67"/>
    </row>
    <row r="50" spans="1:18" ht="20.25" customHeight="1" x14ac:dyDescent="0.25">
      <c r="A50" s="117"/>
      <c r="B50" s="232"/>
      <c r="C50" s="236"/>
      <c r="D50" s="237"/>
      <c r="E50" s="58" t="s">
        <v>197</v>
      </c>
      <c r="F50" s="66"/>
      <c r="G50" s="236"/>
      <c r="H50" s="237"/>
      <c r="I50" s="236"/>
      <c r="J50" s="237"/>
      <c r="K50" s="1" t="s">
        <v>156</v>
      </c>
      <c r="L50" s="140"/>
      <c r="M50" s="140"/>
      <c r="N50" s="66"/>
      <c r="O50" s="66"/>
      <c r="P50" s="67"/>
      <c r="Q50" s="67"/>
      <c r="R50" s="67"/>
    </row>
    <row r="51" spans="1:18" ht="20.25" customHeight="1" x14ac:dyDescent="0.25">
      <c r="A51" s="117"/>
      <c r="B51" s="232"/>
      <c r="C51" s="236"/>
      <c r="D51" s="237"/>
      <c r="E51" s="58" t="s">
        <v>198</v>
      </c>
      <c r="F51" s="66"/>
      <c r="G51" s="236"/>
      <c r="H51" s="237"/>
      <c r="I51" s="236"/>
      <c r="J51" s="237"/>
      <c r="K51" s="1" t="s">
        <v>156</v>
      </c>
      <c r="L51" s="140"/>
      <c r="M51" s="140"/>
      <c r="N51" s="66"/>
      <c r="O51" s="66"/>
      <c r="P51" s="67"/>
      <c r="Q51" s="67"/>
      <c r="R51" s="67"/>
    </row>
    <row r="52" spans="1:18" ht="20.25" customHeight="1" x14ac:dyDescent="0.25">
      <c r="A52" s="117"/>
      <c r="B52" s="232"/>
      <c r="C52" s="236"/>
      <c r="D52" s="237"/>
      <c r="E52" s="58" t="s">
        <v>199</v>
      </c>
      <c r="F52" s="67"/>
      <c r="G52" s="236"/>
      <c r="H52" s="237"/>
      <c r="I52" s="236"/>
      <c r="J52" s="237"/>
      <c r="K52" s="1" t="s">
        <v>156</v>
      </c>
      <c r="L52" s="140"/>
      <c r="M52" s="140"/>
      <c r="N52" s="67"/>
      <c r="O52" s="67"/>
      <c r="P52" s="67"/>
      <c r="Q52" s="67"/>
      <c r="R52" s="67"/>
    </row>
    <row r="53" spans="1:18" ht="20.25" customHeight="1" x14ac:dyDescent="0.25">
      <c r="A53" s="117"/>
      <c r="B53" s="232"/>
      <c r="C53" s="236"/>
      <c r="D53" s="237"/>
      <c r="E53" s="58" t="s">
        <v>200</v>
      </c>
      <c r="F53" s="67"/>
      <c r="G53" s="236"/>
      <c r="H53" s="237"/>
      <c r="I53" s="236"/>
      <c r="J53" s="237"/>
      <c r="K53" s="1" t="s">
        <v>156</v>
      </c>
      <c r="L53" s="140"/>
      <c r="M53" s="140"/>
      <c r="N53" s="67"/>
      <c r="O53" s="67"/>
      <c r="P53" s="67"/>
      <c r="Q53" s="67"/>
      <c r="R53" s="67"/>
    </row>
    <row r="54" spans="1:18" ht="20.25" customHeight="1" x14ac:dyDescent="0.25">
      <c r="A54" s="117"/>
      <c r="B54" s="232"/>
      <c r="C54" s="236"/>
      <c r="D54" s="237"/>
      <c r="E54" s="58" t="s">
        <v>184</v>
      </c>
      <c r="F54" s="67"/>
      <c r="G54" s="236"/>
      <c r="H54" s="237"/>
      <c r="I54" s="236"/>
      <c r="J54" s="237"/>
      <c r="K54" s="1" t="s">
        <v>156</v>
      </c>
      <c r="L54" s="140"/>
      <c r="M54" s="140"/>
      <c r="N54" s="67"/>
      <c r="O54" s="67"/>
      <c r="P54" s="67"/>
      <c r="Q54" s="67"/>
      <c r="R54" s="67"/>
    </row>
    <row r="55" spans="1:18" ht="20.25" customHeight="1" x14ac:dyDescent="0.25">
      <c r="A55" s="101"/>
      <c r="B55" s="232"/>
      <c r="C55" s="238"/>
      <c r="D55" s="239"/>
      <c r="E55" s="58" t="s">
        <v>185</v>
      </c>
      <c r="F55" s="67"/>
      <c r="G55" s="236"/>
      <c r="H55" s="237"/>
      <c r="I55" s="236"/>
      <c r="J55" s="237"/>
      <c r="K55" s="1" t="s">
        <v>156</v>
      </c>
      <c r="L55" s="140"/>
      <c r="M55" s="140"/>
      <c r="N55" s="65"/>
      <c r="O55" s="65"/>
      <c r="P55" s="65"/>
      <c r="Q55" s="65"/>
      <c r="R55" s="65"/>
    </row>
    <row r="56" spans="1:18" ht="20.25" customHeight="1" x14ac:dyDescent="0.25">
      <c r="A56" s="115">
        <v>15</v>
      </c>
      <c r="B56" s="232"/>
      <c r="C56" s="276" t="s">
        <v>201</v>
      </c>
      <c r="D56" s="277"/>
      <c r="E56" s="58" t="s">
        <v>192</v>
      </c>
      <c r="F56" s="67"/>
      <c r="G56" s="236"/>
      <c r="H56" s="237"/>
      <c r="I56" s="236"/>
      <c r="J56" s="237"/>
      <c r="K56" s="1" t="s">
        <v>156</v>
      </c>
      <c r="L56" s="140"/>
      <c r="M56" s="140"/>
      <c r="N56" s="67"/>
      <c r="O56" s="67"/>
      <c r="P56" s="67"/>
      <c r="Q56" s="67"/>
      <c r="R56" s="67"/>
    </row>
    <row r="57" spans="1:18" ht="20.25" customHeight="1" x14ac:dyDescent="0.25">
      <c r="A57" s="282"/>
      <c r="B57" s="232"/>
      <c r="C57" s="238"/>
      <c r="D57" s="239"/>
      <c r="E57" s="58" t="s">
        <v>185</v>
      </c>
      <c r="F57" s="67"/>
      <c r="G57" s="236"/>
      <c r="H57" s="237"/>
      <c r="I57" s="236"/>
      <c r="J57" s="237"/>
      <c r="K57" s="1" t="s">
        <v>156</v>
      </c>
      <c r="L57" s="140"/>
      <c r="M57" s="140"/>
      <c r="N57" s="67"/>
      <c r="O57" s="67"/>
      <c r="P57" s="67"/>
      <c r="Q57" s="67"/>
      <c r="R57" s="67"/>
    </row>
    <row r="58" spans="1:18" ht="20.25" customHeight="1" x14ac:dyDescent="0.25">
      <c r="A58" s="115">
        <v>16</v>
      </c>
      <c r="B58" s="232"/>
      <c r="C58" s="276" t="s">
        <v>202</v>
      </c>
      <c r="D58" s="277"/>
      <c r="E58" s="58" t="s">
        <v>192</v>
      </c>
      <c r="F58" s="67"/>
      <c r="G58" s="236"/>
      <c r="H58" s="237"/>
      <c r="I58" s="236"/>
      <c r="J58" s="237"/>
      <c r="K58" s="1" t="s">
        <v>156</v>
      </c>
      <c r="L58" s="140"/>
      <c r="M58" s="140"/>
      <c r="N58" s="67"/>
      <c r="O58" s="67"/>
      <c r="P58" s="67"/>
      <c r="Q58" s="67"/>
      <c r="R58" s="67"/>
    </row>
    <row r="59" spans="1:18" ht="20.25" customHeight="1" x14ac:dyDescent="0.25">
      <c r="A59" s="282"/>
      <c r="B59" s="232"/>
      <c r="C59" s="238"/>
      <c r="D59" s="239"/>
      <c r="E59" s="58" t="s">
        <v>185</v>
      </c>
      <c r="F59" s="67"/>
      <c r="G59" s="236"/>
      <c r="H59" s="237"/>
      <c r="I59" s="236"/>
      <c r="J59" s="237"/>
      <c r="K59" s="1" t="s">
        <v>156</v>
      </c>
      <c r="L59" s="140"/>
      <c r="M59" s="140"/>
      <c r="N59" s="67"/>
      <c r="O59" s="67"/>
      <c r="P59" s="67"/>
      <c r="Q59" s="67"/>
      <c r="R59" s="67"/>
    </row>
    <row r="60" spans="1:18" ht="20.25" customHeight="1" x14ac:dyDescent="0.25">
      <c r="A60" s="115">
        <v>17</v>
      </c>
      <c r="B60" s="232"/>
      <c r="C60" s="276" t="s">
        <v>203</v>
      </c>
      <c r="D60" s="277"/>
      <c r="E60" s="58" t="s">
        <v>204</v>
      </c>
      <c r="F60" s="67"/>
      <c r="G60" s="236"/>
      <c r="H60" s="237"/>
      <c r="I60" s="236"/>
      <c r="J60" s="237"/>
      <c r="K60" s="1" t="s">
        <v>156</v>
      </c>
      <c r="L60" s="140"/>
      <c r="M60" s="140"/>
      <c r="N60" s="67"/>
      <c r="O60" s="67"/>
      <c r="P60" s="67"/>
      <c r="Q60" s="67"/>
      <c r="R60" s="67"/>
    </row>
    <row r="61" spans="1:18" ht="20.25" customHeight="1" x14ac:dyDescent="0.25">
      <c r="A61" s="116"/>
      <c r="B61" s="232"/>
      <c r="C61" s="236"/>
      <c r="D61" s="237"/>
      <c r="E61" s="58" t="s">
        <v>197</v>
      </c>
      <c r="F61" s="67"/>
      <c r="G61" s="236"/>
      <c r="H61" s="237"/>
      <c r="I61" s="236"/>
      <c r="J61" s="237"/>
      <c r="K61" s="1" t="s">
        <v>156</v>
      </c>
      <c r="L61" s="140"/>
      <c r="M61" s="140"/>
      <c r="N61" s="67"/>
      <c r="O61" s="67"/>
      <c r="P61" s="67"/>
      <c r="Q61" s="67"/>
      <c r="R61" s="67"/>
    </row>
    <row r="62" spans="1:18" ht="20.25" customHeight="1" x14ac:dyDescent="0.25">
      <c r="A62" s="116"/>
      <c r="B62" s="232"/>
      <c r="C62" s="236"/>
      <c r="D62" s="237"/>
      <c r="E62" s="58" t="s">
        <v>192</v>
      </c>
      <c r="F62" s="67"/>
      <c r="G62" s="236"/>
      <c r="H62" s="237"/>
      <c r="I62" s="236"/>
      <c r="J62" s="237"/>
      <c r="K62" s="1" t="s">
        <v>156</v>
      </c>
      <c r="L62" s="140"/>
      <c r="M62" s="140"/>
      <c r="N62" s="67"/>
      <c r="O62" s="67"/>
      <c r="P62" s="67"/>
      <c r="Q62" s="67"/>
      <c r="R62" s="67"/>
    </row>
    <row r="63" spans="1:18" ht="20.25" customHeight="1" x14ac:dyDescent="0.25">
      <c r="A63" s="116"/>
      <c r="B63" s="232"/>
      <c r="C63" s="236"/>
      <c r="D63" s="237"/>
      <c r="E63" s="58" t="s">
        <v>184</v>
      </c>
      <c r="F63" s="67"/>
      <c r="G63" s="236"/>
      <c r="H63" s="237"/>
      <c r="I63" s="236"/>
      <c r="J63" s="237"/>
      <c r="K63" s="1" t="s">
        <v>156</v>
      </c>
      <c r="L63" s="140"/>
      <c r="M63" s="140"/>
      <c r="N63" s="67"/>
      <c r="O63" s="67"/>
      <c r="P63" s="67"/>
      <c r="Q63" s="67"/>
      <c r="R63" s="67"/>
    </row>
    <row r="64" spans="1:18" ht="20.25" customHeight="1" x14ac:dyDescent="0.25">
      <c r="A64" s="282"/>
      <c r="B64" s="232"/>
      <c r="C64" s="238"/>
      <c r="D64" s="239"/>
      <c r="E64" s="69" t="s">
        <v>185</v>
      </c>
      <c r="F64" s="67"/>
      <c r="G64" s="236"/>
      <c r="H64" s="237"/>
      <c r="I64" s="236"/>
      <c r="J64" s="237"/>
      <c r="K64" s="88" t="s">
        <v>156</v>
      </c>
      <c r="L64" s="140"/>
      <c r="M64" s="140"/>
      <c r="N64" s="67"/>
      <c r="O64" s="67"/>
      <c r="P64" s="67"/>
      <c r="Q64" s="67"/>
      <c r="R64" s="67"/>
    </row>
    <row r="65" spans="1:18" ht="20.25" customHeight="1" x14ac:dyDescent="0.25">
      <c r="A65" s="115">
        <v>18</v>
      </c>
      <c r="B65" s="232"/>
      <c r="C65" s="283" t="s">
        <v>350</v>
      </c>
      <c r="D65" s="284"/>
      <c r="E65" s="58" t="s">
        <v>186</v>
      </c>
      <c r="F65" s="87"/>
      <c r="G65" s="236"/>
      <c r="H65" s="237"/>
      <c r="I65" s="236"/>
      <c r="J65" s="237"/>
      <c r="K65" s="88" t="s">
        <v>156</v>
      </c>
      <c r="L65" s="140"/>
      <c r="M65" s="140"/>
      <c r="N65" s="67"/>
      <c r="O65" s="67"/>
      <c r="P65" s="67"/>
      <c r="Q65" s="67"/>
      <c r="R65" s="67"/>
    </row>
    <row r="66" spans="1:18" ht="20.25" customHeight="1" x14ac:dyDescent="0.25">
      <c r="A66" s="116"/>
      <c r="B66" s="232"/>
      <c r="C66" s="285"/>
      <c r="D66" s="286"/>
      <c r="E66" s="58" t="s">
        <v>206</v>
      </c>
      <c r="F66" s="87"/>
      <c r="G66" s="236"/>
      <c r="H66" s="237"/>
      <c r="I66" s="236"/>
      <c r="J66" s="237"/>
      <c r="K66" s="88" t="s">
        <v>156</v>
      </c>
      <c r="L66" s="140"/>
      <c r="M66" s="140"/>
      <c r="N66" s="67"/>
      <c r="O66" s="67"/>
      <c r="P66" s="67"/>
      <c r="Q66" s="67"/>
      <c r="R66" s="67"/>
    </row>
    <row r="67" spans="1:18" ht="20.25" customHeight="1" x14ac:dyDescent="0.25">
      <c r="A67" s="116"/>
      <c r="B67" s="232"/>
      <c r="C67" s="285"/>
      <c r="D67" s="286"/>
      <c r="E67" s="58" t="s">
        <v>205</v>
      </c>
      <c r="F67" s="87"/>
      <c r="G67" s="236"/>
      <c r="H67" s="237"/>
      <c r="I67" s="236"/>
      <c r="J67" s="237"/>
      <c r="K67" s="88" t="s">
        <v>156</v>
      </c>
      <c r="L67" s="140"/>
      <c r="M67" s="140"/>
      <c r="N67" s="65"/>
      <c r="O67" s="65"/>
      <c r="P67" s="65"/>
      <c r="Q67" s="65"/>
      <c r="R67" s="65"/>
    </row>
    <row r="68" spans="1:18" ht="20.25" customHeight="1" x14ac:dyDescent="0.25">
      <c r="A68" s="282"/>
      <c r="B68" s="233"/>
      <c r="C68" s="287"/>
      <c r="D68" s="288"/>
      <c r="E68" s="69" t="s">
        <v>207</v>
      </c>
      <c r="F68" s="87"/>
      <c r="G68" s="236"/>
      <c r="H68" s="237"/>
      <c r="I68" s="238"/>
      <c r="J68" s="239"/>
      <c r="K68" s="88" t="s">
        <v>156</v>
      </c>
      <c r="L68" s="140"/>
      <c r="M68" s="140"/>
      <c r="N68" s="65"/>
      <c r="O68" s="65"/>
      <c r="P68" s="65"/>
      <c r="Q68" s="65"/>
      <c r="R68" s="65"/>
    </row>
    <row r="69" spans="1:18" ht="47.25" customHeight="1" x14ac:dyDescent="0.25">
      <c r="A69" s="100">
        <v>21</v>
      </c>
      <c r="B69" s="115">
        <v>90</v>
      </c>
      <c r="C69" s="276" t="s">
        <v>208</v>
      </c>
      <c r="D69" s="277"/>
      <c r="E69" s="71"/>
      <c r="F69" s="82" t="s">
        <v>209</v>
      </c>
      <c r="G69" s="289" t="s">
        <v>215</v>
      </c>
      <c r="H69" s="289"/>
      <c r="I69" s="140" t="s">
        <v>230</v>
      </c>
      <c r="J69" s="140"/>
      <c r="K69" s="1" t="s">
        <v>156</v>
      </c>
      <c r="L69" s="140"/>
      <c r="M69" s="140"/>
      <c r="N69" s="1"/>
      <c r="O69" s="1"/>
      <c r="P69" s="1"/>
      <c r="Q69" s="1"/>
      <c r="R69" s="1"/>
    </row>
    <row r="70" spans="1:18" ht="44.25" customHeight="1" x14ac:dyDescent="0.25">
      <c r="A70" s="117"/>
      <c r="B70" s="116"/>
      <c r="C70" s="236"/>
      <c r="D70" s="237"/>
      <c r="E70" s="71"/>
      <c r="F70" s="82" t="s">
        <v>210</v>
      </c>
      <c r="G70" s="289" t="s">
        <v>213</v>
      </c>
      <c r="H70" s="289"/>
      <c r="I70" s="140" t="s">
        <v>216</v>
      </c>
      <c r="J70" s="140"/>
      <c r="K70" s="1" t="s">
        <v>156</v>
      </c>
      <c r="L70" s="140"/>
      <c r="M70" s="140"/>
      <c r="N70" s="1"/>
      <c r="O70" s="1"/>
      <c r="P70" s="1"/>
      <c r="Q70" s="1"/>
      <c r="R70" s="1"/>
    </row>
    <row r="71" spans="1:18" ht="48" customHeight="1" x14ac:dyDescent="0.25">
      <c r="A71" s="117"/>
      <c r="B71" s="116"/>
      <c r="C71" s="236"/>
      <c r="D71" s="237"/>
      <c r="E71" s="71"/>
      <c r="F71" s="82" t="s">
        <v>211</v>
      </c>
      <c r="G71" s="289" t="s">
        <v>215</v>
      </c>
      <c r="H71" s="289"/>
      <c r="I71" s="140" t="s">
        <v>351</v>
      </c>
      <c r="J71" s="140"/>
      <c r="K71" s="1" t="s">
        <v>156</v>
      </c>
      <c r="L71" s="140"/>
      <c r="M71" s="140"/>
      <c r="N71" s="1"/>
      <c r="O71" s="1"/>
      <c r="P71" s="1"/>
      <c r="Q71" s="1"/>
      <c r="R71" s="1"/>
    </row>
    <row r="72" spans="1:18" ht="44.25" customHeight="1" x14ac:dyDescent="0.25">
      <c r="A72" s="101"/>
      <c r="B72" s="282"/>
      <c r="C72" s="238"/>
      <c r="D72" s="239"/>
      <c r="E72" s="71"/>
      <c r="F72" s="82" t="s">
        <v>212</v>
      </c>
      <c r="G72" s="289" t="s">
        <v>214</v>
      </c>
      <c r="H72" s="289"/>
      <c r="I72" s="140" t="s">
        <v>217</v>
      </c>
      <c r="J72" s="140"/>
      <c r="K72" s="1" t="s">
        <v>156</v>
      </c>
      <c r="L72" s="140"/>
      <c r="M72" s="140"/>
      <c r="N72" s="1"/>
      <c r="O72" s="1"/>
      <c r="P72" s="1"/>
      <c r="Q72" s="1"/>
      <c r="R72" s="1"/>
    </row>
    <row r="73" spans="1:18" ht="135" customHeight="1" x14ac:dyDescent="0.25">
      <c r="A73" s="77">
        <v>22</v>
      </c>
      <c r="B73" s="1">
        <v>100</v>
      </c>
      <c r="C73" s="141" t="s">
        <v>218</v>
      </c>
      <c r="D73" s="143"/>
      <c r="E73" s="82" t="s">
        <v>219</v>
      </c>
      <c r="F73" s="82"/>
      <c r="G73" s="290" t="s">
        <v>222</v>
      </c>
      <c r="H73" s="291"/>
      <c r="I73" s="292" t="s">
        <v>353</v>
      </c>
      <c r="J73" s="292"/>
      <c r="K73" s="1" t="s">
        <v>352</v>
      </c>
      <c r="L73" s="140"/>
      <c r="M73" s="140"/>
      <c r="N73" s="1"/>
      <c r="O73" s="1"/>
      <c r="P73" s="1"/>
      <c r="Q73" s="1"/>
      <c r="R73" s="1"/>
    </row>
    <row r="74" spans="1:18" ht="53.25" customHeight="1" x14ac:dyDescent="0.25">
      <c r="A74" s="77">
        <v>23</v>
      </c>
      <c r="B74" s="1"/>
      <c r="C74" s="141"/>
      <c r="D74" s="143"/>
      <c r="E74" s="82" t="s">
        <v>226</v>
      </c>
      <c r="F74" s="82"/>
      <c r="G74" s="290" t="s">
        <v>223</v>
      </c>
      <c r="H74" s="291"/>
      <c r="I74" s="140" t="s">
        <v>227</v>
      </c>
      <c r="J74" s="140"/>
      <c r="K74" s="1" t="s">
        <v>156</v>
      </c>
      <c r="L74" s="140"/>
      <c r="M74" s="140"/>
      <c r="N74" s="1"/>
      <c r="O74" s="1"/>
      <c r="P74" s="1"/>
      <c r="Q74" s="1"/>
      <c r="R74" s="1"/>
    </row>
    <row r="75" spans="1:18" ht="64.5" customHeight="1" x14ac:dyDescent="0.25">
      <c r="A75" s="77">
        <v>24</v>
      </c>
      <c r="B75" s="1"/>
      <c r="C75" s="141"/>
      <c r="D75" s="143"/>
      <c r="E75" s="82" t="s">
        <v>220</v>
      </c>
      <c r="F75" s="82"/>
      <c r="G75" s="290" t="s">
        <v>224</v>
      </c>
      <c r="H75" s="291"/>
      <c r="I75" s="140" t="s">
        <v>228</v>
      </c>
      <c r="J75" s="140"/>
      <c r="K75" s="1" t="s">
        <v>156</v>
      </c>
      <c r="L75" s="140"/>
      <c r="M75" s="140"/>
      <c r="N75" s="1"/>
      <c r="O75" s="1"/>
      <c r="P75" s="1"/>
      <c r="Q75" s="1"/>
      <c r="R75" s="1"/>
    </row>
    <row r="76" spans="1:18" ht="64.5" customHeight="1" x14ac:dyDescent="0.25">
      <c r="A76" s="77">
        <v>25</v>
      </c>
      <c r="B76" s="1"/>
      <c r="C76" s="141"/>
      <c r="D76" s="143"/>
      <c r="E76" s="82" t="s">
        <v>221</v>
      </c>
      <c r="F76" s="82"/>
      <c r="G76" s="290" t="s">
        <v>225</v>
      </c>
      <c r="H76" s="291"/>
      <c r="I76" s="140" t="s">
        <v>229</v>
      </c>
      <c r="J76" s="140"/>
      <c r="K76" s="1" t="s">
        <v>156</v>
      </c>
      <c r="L76" s="140"/>
      <c r="M76" s="140"/>
      <c r="N76" s="1"/>
      <c r="O76" s="1"/>
      <c r="P76" s="1"/>
      <c r="Q76" s="1"/>
      <c r="R76" s="1"/>
    </row>
    <row r="77" spans="1:18" ht="44.25" customHeight="1" x14ac:dyDescent="0.25">
      <c r="A77" s="77">
        <v>26</v>
      </c>
      <c r="B77" s="1"/>
      <c r="C77" s="141"/>
      <c r="D77" s="143"/>
      <c r="E77" s="71"/>
      <c r="F77" s="79" t="s">
        <v>231</v>
      </c>
      <c r="G77" s="140" t="s">
        <v>237</v>
      </c>
      <c r="H77" s="140"/>
      <c r="I77" s="140" t="s">
        <v>301</v>
      </c>
      <c r="J77" s="140"/>
      <c r="K77" s="1" t="s">
        <v>156</v>
      </c>
      <c r="L77" s="140"/>
      <c r="M77" s="140"/>
      <c r="N77" s="1"/>
      <c r="O77" s="1"/>
      <c r="P77" s="1"/>
      <c r="Q77" s="1"/>
      <c r="R77" s="1"/>
    </row>
    <row r="78" spans="1:18" ht="44.25" customHeight="1" x14ac:dyDescent="0.25">
      <c r="A78" s="77">
        <v>27</v>
      </c>
      <c r="B78" s="1"/>
      <c r="C78" s="141"/>
      <c r="D78" s="143"/>
      <c r="E78" s="71"/>
      <c r="F78" s="79" t="s">
        <v>232</v>
      </c>
      <c r="G78" s="140" t="s">
        <v>237</v>
      </c>
      <c r="H78" s="140"/>
      <c r="I78" s="140" t="s">
        <v>302</v>
      </c>
      <c r="J78" s="140"/>
      <c r="K78" s="1" t="s">
        <v>156</v>
      </c>
      <c r="L78" s="140"/>
      <c r="M78" s="140"/>
      <c r="N78" s="1"/>
      <c r="O78" s="1"/>
      <c r="P78" s="1"/>
      <c r="Q78" s="1"/>
      <c r="R78" s="1"/>
    </row>
    <row r="79" spans="1:18" ht="45" customHeight="1" x14ac:dyDescent="0.25">
      <c r="A79" s="77">
        <v>28</v>
      </c>
      <c r="B79" s="1"/>
      <c r="C79" s="141"/>
      <c r="D79" s="143"/>
      <c r="E79" s="71"/>
      <c r="F79" s="1" t="s">
        <v>233</v>
      </c>
      <c r="G79" s="140" t="s">
        <v>238</v>
      </c>
      <c r="H79" s="140"/>
      <c r="I79" s="140" t="s">
        <v>296</v>
      </c>
      <c r="J79" s="140"/>
      <c r="K79" s="1" t="s">
        <v>156</v>
      </c>
      <c r="L79" s="140"/>
      <c r="M79" s="140"/>
      <c r="N79" s="1"/>
      <c r="O79" s="1"/>
      <c r="P79" s="1"/>
      <c r="Q79" s="1"/>
      <c r="R79" s="1"/>
    </row>
    <row r="80" spans="1:18" ht="44.25" customHeight="1" x14ac:dyDescent="0.25">
      <c r="A80" s="77">
        <v>29</v>
      </c>
      <c r="B80" s="1"/>
      <c r="C80" s="141"/>
      <c r="D80" s="143"/>
      <c r="E80" s="71"/>
      <c r="F80" s="72" t="s">
        <v>234</v>
      </c>
      <c r="G80" s="140" t="s">
        <v>238</v>
      </c>
      <c r="H80" s="140"/>
      <c r="I80" s="140" t="s">
        <v>297</v>
      </c>
      <c r="J80" s="140"/>
      <c r="K80" s="1" t="s">
        <v>156</v>
      </c>
      <c r="L80" s="140"/>
      <c r="M80" s="140"/>
      <c r="N80" s="1"/>
      <c r="O80" s="1"/>
      <c r="P80" s="1"/>
      <c r="Q80" s="1"/>
      <c r="R80" s="1"/>
    </row>
    <row r="81" spans="1:18" ht="44.25" customHeight="1" x14ac:dyDescent="0.25">
      <c r="A81" s="77">
        <v>30</v>
      </c>
      <c r="B81" s="1"/>
      <c r="C81" s="141"/>
      <c r="D81" s="143"/>
      <c r="E81" s="71"/>
      <c r="F81" s="72" t="s">
        <v>298</v>
      </c>
      <c r="G81" s="140" t="s">
        <v>237</v>
      </c>
      <c r="H81" s="140"/>
      <c r="I81" s="293" t="s">
        <v>303</v>
      </c>
      <c r="J81" s="294"/>
      <c r="K81" s="1" t="s">
        <v>156</v>
      </c>
      <c r="L81" s="140"/>
      <c r="M81" s="140"/>
      <c r="N81" s="1"/>
      <c r="O81" s="1"/>
      <c r="P81" s="1"/>
      <c r="Q81" s="1"/>
      <c r="R81" s="1"/>
    </row>
    <row r="82" spans="1:18" ht="44.25" customHeight="1" x14ac:dyDescent="0.25">
      <c r="A82" s="77">
        <v>31</v>
      </c>
      <c r="B82" s="1"/>
      <c r="C82" s="141"/>
      <c r="D82" s="143"/>
      <c r="E82" s="71"/>
      <c r="F82" s="72" t="s">
        <v>235</v>
      </c>
      <c r="G82" s="140" t="s">
        <v>237</v>
      </c>
      <c r="H82" s="140"/>
      <c r="I82" s="293" t="s">
        <v>303</v>
      </c>
      <c r="J82" s="294"/>
      <c r="K82" s="1" t="s">
        <v>156</v>
      </c>
      <c r="L82" s="140"/>
      <c r="M82" s="140"/>
      <c r="N82" s="1"/>
      <c r="O82" s="1"/>
      <c r="P82" s="1"/>
      <c r="Q82" s="1"/>
      <c r="R82" s="1"/>
    </row>
    <row r="83" spans="1:18" ht="44.25" customHeight="1" x14ac:dyDescent="0.25">
      <c r="A83" s="77">
        <v>32</v>
      </c>
      <c r="B83" s="1"/>
      <c r="C83" s="141"/>
      <c r="D83" s="143"/>
      <c r="E83" s="71"/>
      <c r="F83" s="72" t="s">
        <v>236</v>
      </c>
      <c r="G83" s="140" t="s">
        <v>239</v>
      </c>
      <c r="H83" s="140"/>
      <c r="I83" s="140" t="s">
        <v>240</v>
      </c>
      <c r="J83" s="140"/>
      <c r="K83" s="1" t="s">
        <v>156</v>
      </c>
      <c r="L83" s="140"/>
      <c r="M83" s="140"/>
      <c r="N83" s="1"/>
      <c r="O83" s="1"/>
      <c r="P83" s="1"/>
      <c r="Q83" s="1"/>
      <c r="R83" s="1"/>
    </row>
    <row r="84" spans="1:18" ht="44.25" customHeight="1" x14ac:dyDescent="0.25">
      <c r="A84" s="77">
        <v>33</v>
      </c>
      <c r="B84" s="1">
        <v>140</v>
      </c>
      <c r="C84" s="141" t="s">
        <v>241</v>
      </c>
      <c r="D84" s="143"/>
      <c r="E84" s="82" t="s">
        <v>243</v>
      </c>
      <c r="F84" s="82"/>
      <c r="G84" s="140" t="s">
        <v>242</v>
      </c>
      <c r="H84" s="140"/>
      <c r="I84" s="140" t="s">
        <v>246</v>
      </c>
      <c r="J84" s="140"/>
      <c r="K84" s="1" t="s">
        <v>156</v>
      </c>
      <c r="L84" s="140"/>
      <c r="M84" s="140"/>
      <c r="N84" s="1"/>
      <c r="O84" s="1"/>
      <c r="P84" s="1"/>
      <c r="Q84" s="1"/>
      <c r="R84" s="1"/>
    </row>
    <row r="85" spans="1:18" ht="44.25" customHeight="1" x14ac:dyDescent="0.25">
      <c r="A85" s="77">
        <v>34</v>
      </c>
      <c r="B85" s="1"/>
      <c r="C85" s="141"/>
      <c r="D85" s="143"/>
      <c r="E85" s="82" t="s">
        <v>244</v>
      </c>
      <c r="F85" s="1"/>
      <c r="G85" s="140" t="s">
        <v>245</v>
      </c>
      <c r="H85" s="140"/>
      <c r="I85" s="299">
        <v>3.5000000000000003E-2</v>
      </c>
      <c r="J85" s="140"/>
      <c r="K85" s="1" t="s">
        <v>156</v>
      </c>
      <c r="L85" s="140"/>
      <c r="M85" s="140"/>
      <c r="N85" s="1"/>
      <c r="O85" s="1"/>
      <c r="P85" s="1"/>
      <c r="Q85" s="1"/>
      <c r="R85" s="1"/>
    </row>
    <row r="86" spans="1:18" ht="44.25" customHeight="1" x14ac:dyDescent="0.25">
      <c r="A86" s="77">
        <v>35</v>
      </c>
      <c r="B86" s="1">
        <v>150</v>
      </c>
      <c r="C86" s="141" t="s">
        <v>247</v>
      </c>
      <c r="D86" s="143"/>
      <c r="E86" s="73" t="s">
        <v>248</v>
      </c>
      <c r="F86" s="1"/>
      <c r="G86" s="295" t="s">
        <v>250</v>
      </c>
      <c r="H86" s="296"/>
      <c r="I86" s="293" t="s">
        <v>299</v>
      </c>
      <c r="J86" s="294"/>
      <c r="K86" s="1" t="s">
        <v>156</v>
      </c>
      <c r="L86" s="140"/>
      <c r="M86" s="140"/>
      <c r="N86" s="1"/>
      <c r="O86" s="1"/>
      <c r="P86" s="1"/>
      <c r="Q86" s="1"/>
      <c r="R86" s="1"/>
    </row>
    <row r="87" spans="1:18" ht="44.25" customHeight="1" x14ac:dyDescent="0.25">
      <c r="A87" s="77">
        <v>36</v>
      </c>
      <c r="B87" s="1"/>
      <c r="C87" s="141"/>
      <c r="D87" s="143"/>
      <c r="E87" s="72" t="s">
        <v>249</v>
      </c>
      <c r="F87" s="1"/>
      <c r="G87" s="297" t="s">
        <v>251</v>
      </c>
      <c r="H87" s="298"/>
      <c r="I87" s="293" t="s">
        <v>300</v>
      </c>
      <c r="J87" s="294"/>
      <c r="K87" s="1" t="s">
        <v>156</v>
      </c>
      <c r="L87" s="140"/>
      <c r="M87" s="140"/>
      <c r="N87" s="1"/>
      <c r="O87" s="1"/>
      <c r="P87" s="1"/>
      <c r="Q87" s="1"/>
      <c r="R87" s="1"/>
    </row>
    <row r="88" spans="1:18" ht="44.25" customHeight="1" x14ac:dyDescent="0.25">
      <c r="A88" s="77">
        <v>37</v>
      </c>
      <c r="B88" s="1"/>
      <c r="C88" s="141"/>
      <c r="D88" s="143"/>
      <c r="E88" s="82"/>
      <c r="F88" s="72" t="s">
        <v>252</v>
      </c>
      <c r="G88" s="141" t="s">
        <v>253</v>
      </c>
      <c r="H88" s="143"/>
      <c r="I88" s="293" t="s">
        <v>303</v>
      </c>
      <c r="J88" s="294"/>
      <c r="K88" s="1" t="s">
        <v>156</v>
      </c>
      <c r="L88" s="140"/>
      <c r="M88" s="140"/>
      <c r="N88" s="1"/>
      <c r="O88" s="1"/>
      <c r="P88" s="1"/>
      <c r="Q88" s="1"/>
      <c r="R88" s="1"/>
    </row>
    <row r="89" spans="1:18" ht="44.25" customHeight="1" x14ac:dyDescent="0.25">
      <c r="A89" s="77">
        <v>38</v>
      </c>
      <c r="B89" s="1"/>
      <c r="C89" s="141"/>
      <c r="D89" s="143"/>
      <c r="E89" s="74" t="s">
        <v>255</v>
      </c>
      <c r="F89" s="74" t="s">
        <v>254</v>
      </c>
      <c r="G89" s="141" t="s">
        <v>256</v>
      </c>
      <c r="H89" s="143"/>
      <c r="I89" s="140" t="s">
        <v>301</v>
      </c>
      <c r="J89" s="140"/>
      <c r="K89" s="1" t="s">
        <v>156</v>
      </c>
      <c r="L89" s="140"/>
      <c r="M89" s="140"/>
      <c r="N89" s="1"/>
      <c r="O89" s="1"/>
      <c r="P89" s="1"/>
      <c r="Q89" s="1"/>
      <c r="R89" s="1"/>
    </row>
    <row r="90" spans="1:18" ht="59.25" customHeight="1" x14ac:dyDescent="0.25">
      <c r="A90" s="77">
        <v>39</v>
      </c>
      <c r="B90" s="1">
        <v>160</v>
      </c>
      <c r="C90" s="141" t="s">
        <v>257</v>
      </c>
      <c r="D90" s="143"/>
      <c r="E90" s="82"/>
      <c r="F90" s="72" t="s">
        <v>258</v>
      </c>
      <c r="G90" s="141"/>
      <c r="H90" s="143"/>
      <c r="I90" s="293" t="s">
        <v>294</v>
      </c>
      <c r="J90" s="294"/>
      <c r="K90" s="1" t="s">
        <v>156</v>
      </c>
      <c r="L90" s="140"/>
      <c r="M90" s="140"/>
      <c r="N90" s="1"/>
      <c r="O90" s="1"/>
      <c r="P90" s="1"/>
      <c r="Q90" s="1"/>
      <c r="R90" s="1"/>
    </row>
    <row r="91" spans="1:18" ht="44.25" customHeight="1" x14ac:dyDescent="0.25">
      <c r="A91" s="77">
        <v>40</v>
      </c>
      <c r="B91" s="1"/>
      <c r="C91" s="141"/>
      <c r="D91" s="143"/>
      <c r="E91" s="72" t="s">
        <v>259</v>
      </c>
      <c r="F91" s="1"/>
      <c r="G91" s="141" t="s">
        <v>266</v>
      </c>
      <c r="H91" s="143"/>
      <c r="I91" s="293" t="s">
        <v>269</v>
      </c>
      <c r="J91" s="294"/>
      <c r="K91" s="1" t="s">
        <v>156</v>
      </c>
      <c r="L91" s="140"/>
      <c r="M91" s="140"/>
      <c r="N91" s="1"/>
      <c r="O91" s="1"/>
      <c r="P91" s="1"/>
      <c r="Q91" s="1"/>
      <c r="R91" s="1"/>
    </row>
    <row r="92" spans="1:18" ht="44.25" customHeight="1" x14ac:dyDescent="0.25">
      <c r="A92" s="77">
        <v>42</v>
      </c>
      <c r="B92" s="1"/>
      <c r="C92" s="141"/>
      <c r="D92" s="143"/>
      <c r="E92" s="72" t="s">
        <v>260</v>
      </c>
      <c r="F92" s="1"/>
      <c r="G92" s="141" t="s">
        <v>266</v>
      </c>
      <c r="H92" s="143"/>
      <c r="I92" s="293" t="s">
        <v>269</v>
      </c>
      <c r="J92" s="294"/>
      <c r="K92" s="1" t="s">
        <v>156</v>
      </c>
      <c r="L92" s="140"/>
      <c r="M92" s="140"/>
      <c r="N92" s="1"/>
      <c r="O92" s="1"/>
      <c r="P92" s="1"/>
      <c r="Q92" s="1"/>
      <c r="R92" s="1"/>
    </row>
    <row r="93" spans="1:18" ht="44.25" customHeight="1" x14ac:dyDescent="0.25">
      <c r="A93" s="77">
        <v>43</v>
      </c>
      <c r="B93" s="1"/>
      <c r="C93" s="141"/>
      <c r="D93" s="143"/>
      <c r="E93" s="72" t="s">
        <v>261</v>
      </c>
      <c r="F93" s="1"/>
      <c r="G93" s="141" t="s">
        <v>266</v>
      </c>
      <c r="H93" s="143"/>
      <c r="I93" s="293" t="s">
        <v>269</v>
      </c>
      <c r="J93" s="294"/>
      <c r="K93" s="1" t="s">
        <v>156</v>
      </c>
      <c r="L93" s="140"/>
      <c r="M93" s="140"/>
      <c r="N93" s="1"/>
      <c r="O93" s="1"/>
      <c r="P93" s="1"/>
      <c r="Q93" s="1"/>
      <c r="R93" s="1"/>
    </row>
    <row r="94" spans="1:18" ht="44.25" customHeight="1" x14ac:dyDescent="0.25">
      <c r="A94" s="77">
        <v>44</v>
      </c>
      <c r="B94" s="1"/>
      <c r="C94" s="141"/>
      <c r="D94" s="143"/>
      <c r="E94" s="72" t="s">
        <v>262</v>
      </c>
      <c r="F94" s="1"/>
      <c r="G94" s="141" t="s">
        <v>267</v>
      </c>
      <c r="H94" s="143"/>
      <c r="I94" s="293" t="s">
        <v>268</v>
      </c>
      <c r="J94" s="294"/>
      <c r="K94" s="1" t="s">
        <v>156</v>
      </c>
      <c r="L94" s="140"/>
      <c r="M94" s="140"/>
      <c r="N94" s="1"/>
      <c r="O94" s="1"/>
      <c r="P94" s="1"/>
      <c r="Q94" s="1"/>
      <c r="R94" s="1"/>
    </row>
    <row r="95" spans="1:18" ht="44.25" customHeight="1" x14ac:dyDescent="0.25">
      <c r="A95" s="77">
        <v>45</v>
      </c>
      <c r="B95" s="1">
        <v>170</v>
      </c>
      <c r="C95" s="141" t="s">
        <v>263</v>
      </c>
      <c r="D95" s="143"/>
      <c r="E95" s="82"/>
      <c r="F95" s="1" t="s">
        <v>234</v>
      </c>
      <c r="G95" s="141" t="s">
        <v>264</v>
      </c>
      <c r="H95" s="143"/>
      <c r="I95" s="293" t="s">
        <v>265</v>
      </c>
      <c r="J95" s="294"/>
      <c r="K95" s="1" t="s">
        <v>156</v>
      </c>
      <c r="L95" s="140"/>
      <c r="M95" s="140"/>
      <c r="N95" s="1"/>
      <c r="O95" s="1"/>
      <c r="P95" s="1"/>
      <c r="Q95" s="1"/>
      <c r="R95" s="1"/>
    </row>
    <row r="96" spans="1:18" ht="44.25" customHeight="1" x14ac:dyDescent="0.25">
      <c r="A96" s="77">
        <v>46</v>
      </c>
      <c r="B96" s="1">
        <v>180</v>
      </c>
      <c r="C96" s="141" t="s">
        <v>270</v>
      </c>
      <c r="D96" s="143"/>
      <c r="E96" s="82"/>
      <c r="F96" s="82" t="s">
        <v>272</v>
      </c>
      <c r="G96" s="140" t="s">
        <v>237</v>
      </c>
      <c r="H96" s="140"/>
      <c r="I96" s="140" t="s">
        <v>301</v>
      </c>
      <c r="J96" s="140"/>
      <c r="K96" s="1" t="s">
        <v>156</v>
      </c>
      <c r="L96" s="140"/>
      <c r="M96" s="140"/>
      <c r="N96" s="1"/>
      <c r="O96" s="1"/>
      <c r="P96" s="1"/>
      <c r="Q96" s="1"/>
      <c r="R96" s="1"/>
    </row>
    <row r="97" spans="1:18" ht="47.25" customHeight="1" x14ac:dyDescent="0.25">
      <c r="A97" s="77">
        <v>47</v>
      </c>
      <c r="B97" s="1"/>
      <c r="C97" s="141"/>
      <c r="D97" s="143"/>
      <c r="E97" s="72" t="s">
        <v>275</v>
      </c>
      <c r="F97" s="82" t="s">
        <v>273</v>
      </c>
      <c r="G97" s="140" t="s">
        <v>237</v>
      </c>
      <c r="H97" s="140"/>
      <c r="I97" s="140" t="s">
        <v>302</v>
      </c>
      <c r="J97" s="140"/>
      <c r="K97" s="1" t="s">
        <v>156</v>
      </c>
      <c r="L97" s="140"/>
      <c r="M97" s="140"/>
      <c r="N97" s="1"/>
      <c r="O97" s="1"/>
      <c r="P97" s="1"/>
      <c r="Q97" s="1"/>
      <c r="R97" s="1"/>
    </row>
    <row r="98" spans="1:18" ht="44.25" customHeight="1" x14ac:dyDescent="0.25">
      <c r="A98" s="77">
        <v>48</v>
      </c>
      <c r="B98" s="1"/>
      <c r="C98" s="141"/>
      <c r="D98" s="143"/>
      <c r="E98" s="82"/>
      <c r="F98" s="82" t="s">
        <v>252</v>
      </c>
      <c r="G98" s="140" t="s">
        <v>237</v>
      </c>
      <c r="H98" s="140"/>
      <c r="I98" s="293" t="s">
        <v>303</v>
      </c>
      <c r="J98" s="294"/>
      <c r="K98" s="1" t="s">
        <v>156</v>
      </c>
      <c r="L98" s="140"/>
      <c r="M98" s="140"/>
      <c r="N98" s="1"/>
      <c r="O98" s="1"/>
      <c r="P98" s="1"/>
      <c r="Q98" s="1"/>
      <c r="R98" s="1"/>
    </row>
    <row r="99" spans="1:18" ht="44.25" customHeight="1" x14ac:dyDescent="0.25">
      <c r="A99" s="77">
        <v>49</v>
      </c>
      <c r="B99" s="1"/>
      <c r="C99" s="141"/>
      <c r="D99" s="143"/>
      <c r="E99" s="82"/>
      <c r="F99" s="82" t="s">
        <v>274</v>
      </c>
      <c r="G99" s="140" t="s">
        <v>295</v>
      </c>
      <c r="H99" s="140"/>
      <c r="I99" s="293" t="s">
        <v>303</v>
      </c>
      <c r="J99" s="294"/>
      <c r="K99" s="1" t="s">
        <v>156</v>
      </c>
      <c r="L99" s="140"/>
      <c r="M99" s="140"/>
      <c r="N99" s="1"/>
      <c r="O99" s="1"/>
      <c r="P99" s="1"/>
      <c r="Q99" s="1"/>
      <c r="R99" s="1"/>
    </row>
    <row r="100" spans="1:18" ht="44.25" customHeight="1" x14ac:dyDescent="0.25">
      <c r="A100" s="77">
        <v>50</v>
      </c>
      <c r="B100" s="1"/>
      <c r="C100" s="141"/>
      <c r="D100" s="143"/>
      <c r="E100" s="82"/>
      <c r="F100" s="82" t="s">
        <v>271</v>
      </c>
      <c r="G100" s="140" t="s">
        <v>237</v>
      </c>
      <c r="H100" s="140"/>
      <c r="I100" s="293" t="s">
        <v>303</v>
      </c>
      <c r="J100" s="294"/>
      <c r="K100" s="1" t="s">
        <v>156</v>
      </c>
      <c r="L100" s="140"/>
      <c r="M100" s="140"/>
      <c r="N100" s="1"/>
      <c r="O100" s="1"/>
      <c r="P100" s="1"/>
      <c r="Q100" s="1"/>
      <c r="R100" s="1"/>
    </row>
    <row r="101" spans="1:18" ht="44.25" customHeight="1" x14ac:dyDescent="0.25">
      <c r="A101" s="77">
        <v>51</v>
      </c>
      <c r="B101" s="1">
        <v>190</v>
      </c>
      <c r="C101" s="140" t="s">
        <v>276</v>
      </c>
      <c r="D101" s="140"/>
      <c r="E101" s="82"/>
      <c r="F101" s="76" t="s">
        <v>277</v>
      </c>
      <c r="G101" s="140" t="s">
        <v>279</v>
      </c>
      <c r="H101" s="140"/>
      <c r="I101" s="140" t="s">
        <v>354</v>
      </c>
      <c r="J101" s="140"/>
      <c r="K101" s="1" t="s">
        <v>156</v>
      </c>
      <c r="L101" s="140"/>
      <c r="M101" s="140"/>
      <c r="N101" s="1"/>
      <c r="O101" s="1"/>
      <c r="P101" s="1"/>
      <c r="Q101" s="1"/>
      <c r="R101" s="1"/>
    </row>
    <row r="102" spans="1:18" ht="44.25" customHeight="1" x14ac:dyDescent="0.25">
      <c r="A102" s="77">
        <v>52</v>
      </c>
      <c r="B102" s="1"/>
      <c r="C102" s="140"/>
      <c r="D102" s="140"/>
      <c r="E102" s="82" t="s">
        <v>278</v>
      </c>
      <c r="F102" s="1"/>
      <c r="G102" s="140" t="s">
        <v>280</v>
      </c>
      <c r="H102" s="140"/>
      <c r="I102" s="140" t="s">
        <v>293</v>
      </c>
      <c r="J102" s="140"/>
      <c r="K102" s="1" t="s">
        <v>156</v>
      </c>
      <c r="L102" s="140"/>
      <c r="M102" s="140"/>
      <c r="N102" s="1"/>
      <c r="O102" s="1"/>
      <c r="P102" s="1"/>
      <c r="Q102" s="1"/>
      <c r="R102" s="1"/>
    </row>
    <row r="103" spans="1:18" ht="44.25" customHeight="1" x14ac:dyDescent="0.25">
      <c r="A103" s="77">
        <v>53</v>
      </c>
      <c r="B103" s="1">
        <v>200</v>
      </c>
      <c r="C103" s="140" t="s">
        <v>281</v>
      </c>
      <c r="D103" s="140"/>
      <c r="E103" s="82"/>
      <c r="F103" s="82" t="s">
        <v>282</v>
      </c>
      <c r="G103" s="141"/>
      <c r="H103" s="143"/>
      <c r="I103" s="140" t="s">
        <v>292</v>
      </c>
      <c r="J103" s="140"/>
      <c r="K103" s="1" t="s">
        <v>156</v>
      </c>
      <c r="L103" s="140"/>
      <c r="M103" s="140"/>
      <c r="N103" s="1"/>
      <c r="O103" s="1"/>
      <c r="P103" s="1"/>
      <c r="Q103" s="1"/>
      <c r="R103" s="1"/>
    </row>
    <row r="104" spans="1:18" ht="44.25" customHeight="1" x14ac:dyDescent="0.25">
      <c r="A104" s="77">
        <v>54</v>
      </c>
      <c r="B104" s="1"/>
      <c r="C104" s="140"/>
      <c r="D104" s="140"/>
      <c r="E104" s="82" t="s">
        <v>290</v>
      </c>
      <c r="F104" s="1"/>
      <c r="G104" s="140" t="s">
        <v>237</v>
      </c>
      <c r="H104" s="140"/>
      <c r="I104" s="140" t="s">
        <v>291</v>
      </c>
      <c r="J104" s="140"/>
      <c r="K104" s="1" t="s">
        <v>156</v>
      </c>
      <c r="L104" s="140"/>
      <c r="M104" s="140"/>
      <c r="N104" s="1"/>
      <c r="O104" s="1"/>
      <c r="P104" s="1"/>
      <c r="Q104" s="1"/>
      <c r="R104" s="1"/>
    </row>
    <row r="105" spans="1:18" ht="44.25" customHeight="1" x14ac:dyDescent="0.25">
      <c r="A105" s="77">
        <v>55</v>
      </c>
      <c r="B105" s="1"/>
      <c r="C105" s="140"/>
      <c r="D105" s="140"/>
      <c r="E105" s="82" t="s">
        <v>283</v>
      </c>
      <c r="F105" s="1"/>
      <c r="G105" s="140" t="s">
        <v>288</v>
      </c>
      <c r="H105" s="140"/>
      <c r="I105" s="140" t="s">
        <v>289</v>
      </c>
      <c r="J105" s="140"/>
      <c r="K105" s="1" t="s">
        <v>156</v>
      </c>
      <c r="L105" s="140"/>
      <c r="M105" s="140"/>
      <c r="N105" s="1"/>
      <c r="O105" s="1"/>
      <c r="P105" s="1"/>
      <c r="Q105" s="1"/>
      <c r="R105" s="1"/>
    </row>
    <row r="106" spans="1:18" ht="44.25" customHeight="1" x14ac:dyDescent="0.25">
      <c r="A106" s="77">
        <v>56</v>
      </c>
      <c r="B106" s="1"/>
      <c r="C106" s="140"/>
      <c r="D106" s="140"/>
      <c r="E106" s="82" t="s">
        <v>284</v>
      </c>
      <c r="F106" s="82" t="s">
        <v>285</v>
      </c>
      <c r="G106" s="140" t="s">
        <v>286</v>
      </c>
      <c r="H106" s="140"/>
      <c r="I106" s="140" t="s">
        <v>287</v>
      </c>
      <c r="J106" s="140"/>
      <c r="K106" s="1" t="s">
        <v>156</v>
      </c>
      <c r="L106" s="140"/>
      <c r="M106" s="140"/>
      <c r="N106" s="1"/>
      <c r="O106" s="1"/>
      <c r="P106" s="1"/>
      <c r="Q106" s="1"/>
      <c r="R106" s="1"/>
    </row>
    <row r="107" spans="1:18" ht="44.25" customHeight="1" x14ac:dyDescent="0.25">
      <c r="A107" s="77"/>
      <c r="B107" s="1"/>
      <c r="C107" s="140"/>
      <c r="D107" s="140"/>
      <c r="E107" s="75"/>
      <c r="F107" s="81"/>
      <c r="G107" s="238"/>
      <c r="H107" s="239"/>
      <c r="I107" s="140"/>
      <c r="J107" s="140"/>
      <c r="K107" s="1"/>
      <c r="L107" s="140"/>
      <c r="M107" s="140"/>
      <c r="N107" s="1"/>
      <c r="O107" s="1"/>
      <c r="P107" s="1"/>
      <c r="Q107" s="1"/>
      <c r="R107" s="1"/>
    </row>
  </sheetData>
  <mergeCells count="337">
    <mergeCell ref="C107:D107"/>
    <mergeCell ref="G107:H107"/>
    <mergeCell ref="I107:J107"/>
    <mergeCell ref="L107:M107"/>
    <mergeCell ref="I35:J68"/>
    <mergeCell ref="C105:D105"/>
    <mergeCell ref="G105:H105"/>
    <mergeCell ref="I105:J105"/>
    <mergeCell ref="L105:M105"/>
    <mergeCell ref="C106:D106"/>
    <mergeCell ref="G106:H106"/>
    <mergeCell ref="I106:J106"/>
    <mergeCell ref="L106:M106"/>
    <mergeCell ref="C103:D103"/>
    <mergeCell ref="G103:H103"/>
    <mergeCell ref="I103:J103"/>
    <mergeCell ref="L103:M103"/>
    <mergeCell ref="C104:D104"/>
    <mergeCell ref="G104:H104"/>
    <mergeCell ref="I104:J104"/>
    <mergeCell ref="L104:M104"/>
    <mergeCell ref="C101:D101"/>
    <mergeCell ref="G101:H101"/>
    <mergeCell ref="I101:J101"/>
    <mergeCell ref="L101:M101"/>
    <mergeCell ref="C102:D102"/>
    <mergeCell ref="G102:H102"/>
    <mergeCell ref="I102:J102"/>
    <mergeCell ref="L102:M102"/>
    <mergeCell ref="C99:D99"/>
    <mergeCell ref="G99:H99"/>
    <mergeCell ref="I99:J99"/>
    <mergeCell ref="L99:M99"/>
    <mergeCell ref="C100:D100"/>
    <mergeCell ref="G100:H100"/>
    <mergeCell ref="I100:J100"/>
    <mergeCell ref="L100:M100"/>
    <mergeCell ref="C97:D97"/>
    <mergeCell ref="G97:H97"/>
    <mergeCell ref="I97:J97"/>
    <mergeCell ref="L97:M97"/>
    <mergeCell ref="C98:D98"/>
    <mergeCell ref="G98:H98"/>
    <mergeCell ref="I98:J98"/>
    <mergeCell ref="L98:M98"/>
    <mergeCell ref="C95:D95"/>
    <mergeCell ref="G95:H95"/>
    <mergeCell ref="I95:J95"/>
    <mergeCell ref="L95:M95"/>
    <mergeCell ref="C96:D96"/>
    <mergeCell ref="G96:H96"/>
    <mergeCell ref="I96:J96"/>
    <mergeCell ref="L96:M96"/>
    <mergeCell ref="C93:D93"/>
    <mergeCell ref="G93:H93"/>
    <mergeCell ref="I93:J93"/>
    <mergeCell ref="L93:M93"/>
    <mergeCell ref="C94:D94"/>
    <mergeCell ref="G94:H94"/>
    <mergeCell ref="I94:J94"/>
    <mergeCell ref="L94:M94"/>
    <mergeCell ref="C92:D92"/>
    <mergeCell ref="G92:H92"/>
    <mergeCell ref="I92:J92"/>
    <mergeCell ref="L92:M92"/>
    <mergeCell ref="C90:D90"/>
    <mergeCell ref="G90:H90"/>
    <mergeCell ref="I90:J90"/>
    <mergeCell ref="L90:M90"/>
    <mergeCell ref="C91:D91"/>
    <mergeCell ref="G91:H91"/>
    <mergeCell ref="I91:J91"/>
    <mergeCell ref="L91:M91"/>
    <mergeCell ref="C88:D88"/>
    <mergeCell ref="G88:H88"/>
    <mergeCell ref="I88:J88"/>
    <mergeCell ref="L88:M88"/>
    <mergeCell ref="C89:D89"/>
    <mergeCell ref="G89:H89"/>
    <mergeCell ref="I89:J89"/>
    <mergeCell ref="L89:M89"/>
    <mergeCell ref="C86:D86"/>
    <mergeCell ref="G86:H86"/>
    <mergeCell ref="I86:J86"/>
    <mergeCell ref="L86:M86"/>
    <mergeCell ref="C87:D87"/>
    <mergeCell ref="G87:H87"/>
    <mergeCell ref="I87:J87"/>
    <mergeCell ref="L87:M87"/>
    <mergeCell ref="C84:D84"/>
    <mergeCell ref="G84:H84"/>
    <mergeCell ref="I84:J84"/>
    <mergeCell ref="L84:M84"/>
    <mergeCell ref="C85:D85"/>
    <mergeCell ref="G85:H85"/>
    <mergeCell ref="I85:J85"/>
    <mergeCell ref="L85:M85"/>
    <mergeCell ref="C82:D82"/>
    <mergeCell ref="G82:H82"/>
    <mergeCell ref="I82:J82"/>
    <mergeCell ref="L82:M82"/>
    <mergeCell ref="C83:D83"/>
    <mergeCell ref="G83:H83"/>
    <mergeCell ref="I83:J83"/>
    <mergeCell ref="L83:M83"/>
    <mergeCell ref="C80:D80"/>
    <mergeCell ref="G80:H80"/>
    <mergeCell ref="I80:J80"/>
    <mergeCell ref="L80:M80"/>
    <mergeCell ref="C81:D81"/>
    <mergeCell ref="G81:H81"/>
    <mergeCell ref="I81:J81"/>
    <mergeCell ref="L81:M81"/>
    <mergeCell ref="C78:D78"/>
    <mergeCell ref="G78:H78"/>
    <mergeCell ref="I78:J78"/>
    <mergeCell ref="L78:M78"/>
    <mergeCell ref="C79:D79"/>
    <mergeCell ref="G79:H79"/>
    <mergeCell ref="I79:J79"/>
    <mergeCell ref="L79:M79"/>
    <mergeCell ref="C76:D76"/>
    <mergeCell ref="G76:H76"/>
    <mergeCell ref="I76:J76"/>
    <mergeCell ref="L76:M76"/>
    <mergeCell ref="C77:D77"/>
    <mergeCell ref="G77:H77"/>
    <mergeCell ref="I77:J77"/>
    <mergeCell ref="L77:M77"/>
    <mergeCell ref="C74:D74"/>
    <mergeCell ref="G74:H74"/>
    <mergeCell ref="I74:J74"/>
    <mergeCell ref="L74:M74"/>
    <mergeCell ref="C75:D75"/>
    <mergeCell ref="G75:H75"/>
    <mergeCell ref="I75:J75"/>
    <mergeCell ref="L75:M75"/>
    <mergeCell ref="G72:H72"/>
    <mergeCell ref="I72:J72"/>
    <mergeCell ref="L72:M72"/>
    <mergeCell ref="C73:D73"/>
    <mergeCell ref="G73:H73"/>
    <mergeCell ref="I73:J73"/>
    <mergeCell ref="L73:M73"/>
    <mergeCell ref="L69:M69"/>
    <mergeCell ref="G70:H70"/>
    <mergeCell ref="I70:J70"/>
    <mergeCell ref="L70:M70"/>
    <mergeCell ref="G71:H71"/>
    <mergeCell ref="I71:J71"/>
    <mergeCell ref="L71:M71"/>
    <mergeCell ref="A69:A72"/>
    <mergeCell ref="B69:B72"/>
    <mergeCell ref="C69:D72"/>
    <mergeCell ref="G69:H69"/>
    <mergeCell ref="I69:J69"/>
    <mergeCell ref="C65:D68"/>
    <mergeCell ref="L65:M65"/>
    <mergeCell ref="L66:M66"/>
    <mergeCell ref="L62:M62"/>
    <mergeCell ref="L63:M63"/>
    <mergeCell ref="L64:M64"/>
    <mergeCell ref="A60:A64"/>
    <mergeCell ref="C60:D64"/>
    <mergeCell ref="L60:M60"/>
    <mergeCell ref="L61:M61"/>
    <mergeCell ref="L59:M59"/>
    <mergeCell ref="G35:H68"/>
    <mergeCell ref="A56:A57"/>
    <mergeCell ref="C56:D57"/>
    <mergeCell ref="L56:M56"/>
    <mergeCell ref="L57:M57"/>
    <mergeCell ref="L54:M54"/>
    <mergeCell ref="L55:M55"/>
    <mergeCell ref="L51:M51"/>
    <mergeCell ref="L52:M52"/>
    <mergeCell ref="L53:M53"/>
    <mergeCell ref="A49:A55"/>
    <mergeCell ref="C49:D55"/>
    <mergeCell ref="L49:M49"/>
    <mergeCell ref="L50:M50"/>
    <mergeCell ref="A47:A48"/>
    <mergeCell ref="C47:D48"/>
    <mergeCell ref="L47:M47"/>
    <mergeCell ref="L48:M48"/>
    <mergeCell ref="A45:A46"/>
    <mergeCell ref="C45:D46"/>
    <mergeCell ref="L67:M67"/>
    <mergeCell ref="L68:M68"/>
    <mergeCell ref="A65:A68"/>
    <mergeCell ref="L37:M37"/>
    <mergeCell ref="A38:A39"/>
    <mergeCell ref="C38:D39"/>
    <mergeCell ref="L38:M38"/>
    <mergeCell ref="L39:M39"/>
    <mergeCell ref="A35:A37"/>
    <mergeCell ref="B35:B68"/>
    <mergeCell ref="C35:D37"/>
    <mergeCell ref="L35:M35"/>
    <mergeCell ref="L36:M36"/>
    <mergeCell ref="L45:M45"/>
    <mergeCell ref="L46:M46"/>
    <mergeCell ref="L42:M42"/>
    <mergeCell ref="A43:A44"/>
    <mergeCell ref="C43:D44"/>
    <mergeCell ref="L43:M43"/>
    <mergeCell ref="L44:M44"/>
    <mergeCell ref="A40:A42"/>
    <mergeCell ref="C40:D42"/>
    <mergeCell ref="L40:M40"/>
    <mergeCell ref="L41:M41"/>
    <mergeCell ref="A58:A59"/>
    <mergeCell ref="C58:D59"/>
    <mergeCell ref="L58:M58"/>
    <mergeCell ref="C33:D33"/>
    <mergeCell ref="G33:H33"/>
    <mergeCell ref="I33:J33"/>
    <mergeCell ref="L33:M33"/>
    <mergeCell ref="C34:D34"/>
    <mergeCell ref="G34:H34"/>
    <mergeCell ref="I34:J34"/>
    <mergeCell ref="L34:M34"/>
    <mergeCell ref="C31:D31"/>
    <mergeCell ref="G31:H31"/>
    <mergeCell ref="I31:J31"/>
    <mergeCell ref="L31:M31"/>
    <mergeCell ref="C32:D32"/>
    <mergeCell ref="G32:H32"/>
    <mergeCell ref="I32:J32"/>
    <mergeCell ref="L32:M32"/>
    <mergeCell ref="C30:D30"/>
    <mergeCell ref="G30:H30"/>
    <mergeCell ref="I30:J30"/>
    <mergeCell ref="L30:M30"/>
    <mergeCell ref="G27:H27"/>
    <mergeCell ref="I27:J27"/>
    <mergeCell ref="L27:M27"/>
    <mergeCell ref="C28:D28"/>
    <mergeCell ref="G28:H28"/>
    <mergeCell ref="I28:J28"/>
    <mergeCell ref="L28:M28"/>
    <mergeCell ref="I25:J25"/>
    <mergeCell ref="L25:M25"/>
    <mergeCell ref="G26:H26"/>
    <mergeCell ref="I26:J26"/>
    <mergeCell ref="L26:M26"/>
    <mergeCell ref="I22:J23"/>
    <mergeCell ref="K22:K23"/>
    <mergeCell ref="L22:M23"/>
    <mergeCell ref="C29:D29"/>
    <mergeCell ref="G29:H29"/>
    <mergeCell ref="I29:J29"/>
    <mergeCell ref="L29:M29"/>
    <mergeCell ref="N22:O22"/>
    <mergeCell ref="P22:R22"/>
    <mergeCell ref="B24:B27"/>
    <mergeCell ref="C24:D27"/>
    <mergeCell ref="G24:H24"/>
    <mergeCell ref="I24:J24"/>
    <mergeCell ref="L24:M24"/>
    <mergeCell ref="Q19:R20"/>
    <mergeCell ref="A21:D21"/>
    <mergeCell ref="E21:H21"/>
    <mergeCell ref="I21:N21"/>
    <mergeCell ref="O21:R21"/>
    <mergeCell ref="A22:A23"/>
    <mergeCell ref="B22:B23"/>
    <mergeCell ref="C22:D23"/>
    <mergeCell ref="E22:F22"/>
    <mergeCell ref="G22:H23"/>
    <mergeCell ref="A19:C20"/>
    <mergeCell ref="D19:F20"/>
    <mergeCell ref="G19:H20"/>
    <mergeCell ref="I19:L20"/>
    <mergeCell ref="M19:O20"/>
    <mergeCell ref="P19:P20"/>
    <mergeCell ref="G25:H25"/>
    <mergeCell ref="Q15:R16"/>
    <mergeCell ref="A17:C18"/>
    <mergeCell ref="D17:F18"/>
    <mergeCell ref="G17:H18"/>
    <mergeCell ref="I17:L18"/>
    <mergeCell ref="M17:O18"/>
    <mergeCell ref="P17:P18"/>
    <mergeCell ref="Q17:R18"/>
    <mergeCell ref="A15:C16"/>
    <mergeCell ref="D15:F16"/>
    <mergeCell ref="G15:H16"/>
    <mergeCell ref="I15:L16"/>
    <mergeCell ref="M15:O16"/>
    <mergeCell ref="P15:P16"/>
    <mergeCell ref="Q11:R12"/>
    <mergeCell ref="A13:C14"/>
    <mergeCell ref="D13:F14"/>
    <mergeCell ref="G13:H14"/>
    <mergeCell ref="I13:L14"/>
    <mergeCell ref="M13:R14"/>
    <mergeCell ref="A11:C12"/>
    <mergeCell ref="D11:F12"/>
    <mergeCell ref="G11:H12"/>
    <mergeCell ref="I11:L12"/>
    <mergeCell ref="M11:O12"/>
    <mergeCell ref="P11:P12"/>
    <mergeCell ref="Q7:R8"/>
    <mergeCell ref="A9:C10"/>
    <mergeCell ref="D9:F10"/>
    <mergeCell ref="G9:H10"/>
    <mergeCell ref="I9:L10"/>
    <mergeCell ref="M9:O10"/>
    <mergeCell ref="P9:P10"/>
    <mergeCell ref="Q9:R10"/>
    <mergeCell ref="A7:C8"/>
    <mergeCell ref="D7:F8"/>
    <mergeCell ref="G7:H8"/>
    <mergeCell ref="I7:L8"/>
    <mergeCell ref="M7:O8"/>
    <mergeCell ref="P7:P8"/>
    <mergeCell ref="A1:C1"/>
    <mergeCell ref="D1:O1"/>
    <mergeCell ref="P1:R1"/>
    <mergeCell ref="A2:F2"/>
    <mergeCell ref="G2:L2"/>
    <mergeCell ref="M2:R2"/>
    <mergeCell ref="Q3:R4"/>
    <mergeCell ref="A5:C6"/>
    <mergeCell ref="D5:F6"/>
    <mergeCell ref="G5:H6"/>
    <mergeCell ref="I5:L6"/>
    <mergeCell ref="M5:O6"/>
    <mergeCell ref="P5:P6"/>
    <mergeCell ref="Q5:R6"/>
    <mergeCell ref="A3:C4"/>
    <mergeCell ref="D3:F4"/>
    <mergeCell ref="G3:H4"/>
    <mergeCell ref="I3:L4"/>
    <mergeCell ref="M3:O4"/>
    <mergeCell ref="P3:P4"/>
  </mergeCells>
  <printOptions horizontalCentered="1" verticalCentered="1"/>
  <pageMargins left="0" right="0" top="0.19685039370078741" bottom="0" header="0" footer="0"/>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19"/>
  <sheetViews>
    <sheetView workbookViewId="0">
      <selection activeCell="B9" sqref="B9"/>
    </sheetView>
  </sheetViews>
  <sheetFormatPr defaultRowHeight="15" x14ac:dyDescent="0.25"/>
  <cols>
    <col min="1" max="1" width="3.28515625" customWidth="1"/>
    <col min="2" max="6" width="151.7109375" customWidth="1"/>
  </cols>
  <sheetData>
    <row r="2" spans="2:2" x14ac:dyDescent="0.25">
      <c r="B2" s="15" t="s">
        <v>80</v>
      </c>
    </row>
    <row r="3" spans="2:2" ht="32.25" customHeight="1" x14ac:dyDescent="0.25">
      <c r="B3" s="16" t="s">
        <v>31</v>
      </c>
    </row>
    <row r="4" spans="2:2" ht="32.25" customHeight="1" x14ac:dyDescent="0.25">
      <c r="B4" s="17" t="s">
        <v>32</v>
      </c>
    </row>
    <row r="5" spans="2:2" ht="32.25" customHeight="1" x14ac:dyDescent="0.25">
      <c r="B5" s="18" t="s">
        <v>33</v>
      </c>
    </row>
    <row r="6" spans="2:2" ht="32.25" customHeight="1" x14ac:dyDescent="0.25">
      <c r="B6" s="19" t="s">
        <v>34</v>
      </c>
    </row>
    <row r="7" spans="2:2" ht="32.25" customHeight="1" x14ac:dyDescent="0.25">
      <c r="B7" s="19" t="s">
        <v>35</v>
      </c>
    </row>
    <row r="8" spans="2:2" ht="32.25" customHeight="1" x14ac:dyDescent="0.25">
      <c r="B8" s="19" t="s">
        <v>36</v>
      </c>
    </row>
    <row r="9" spans="2:2" ht="32.25" customHeight="1" x14ac:dyDescent="0.25">
      <c r="B9" s="19" t="s">
        <v>37</v>
      </c>
    </row>
    <row r="10" spans="2:2" ht="32.25" customHeight="1" x14ac:dyDescent="0.25">
      <c r="B10" s="19" t="s">
        <v>38</v>
      </c>
    </row>
    <row r="11" spans="2:2" ht="32.25" customHeight="1" x14ac:dyDescent="0.25">
      <c r="B11" s="17" t="s">
        <v>76</v>
      </c>
    </row>
    <row r="12" spans="2:2" ht="32.25" customHeight="1" x14ac:dyDescent="0.25">
      <c r="B12" s="18" t="s">
        <v>77</v>
      </c>
    </row>
    <row r="13" spans="2:2" ht="32.25" customHeight="1" x14ac:dyDescent="0.25">
      <c r="B13" s="18" t="s">
        <v>78</v>
      </c>
    </row>
    <row r="14" spans="2:2" ht="32.25" customHeight="1" x14ac:dyDescent="0.25">
      <c r="B14" s="20" t="s">
        <v>39</v>
      </c>
    </row>
    <row r="15" spans="2:2" ht="32.25" customHeight="1" x14ac:dyDescent="0.25">
      <c r="B15" s="16" t="s">
        <v>79</v>
      </c>
    </row>
    <row r="16" spans="2:2" ht="38.25" x14ac:dyDescent="0.25">
      <c r="B16" s="16" t="s">
        <v>40</v>
      </c>
    </row>
    <row r="17" spans="2:2" ht="32.25" customHeight="1" x14ac:dyDescent="0.25">
      <c r="B17" s="16" t="s">
        <v>41</v>
      </c>
    </row>
    <row r="18" spans="2:2" ht="32.25" customHeight="1" x14ac:dyDescent="0.25">
      <c r="B18" s="20" t="s">
        <v>42</v>
      </c>
    </row>
    <row r="19" spans="2:2" ht="32.25" customHeight="1" x14ac:dyDescent="0.25">
      <c r="B19" s="20" t="s">
        <v>43</v>
      </c>
    </row>
  </sheetData>
  <pageMargins left="0.70866141732283472" right="0.70866141732283472" top="0.74803149606299213" bottom="0.74803149606299213" header="0.31496062992125984" footer="0.31496062992125984"/>
  <pageSetup paperSize="9" scale="84"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ETL - Process Audit check sheet</vt:lpstr>
      <vt:lpstr>Annexure- control plan audi (2</vt:lpstr>
      <vt:lpstr>Audit guidelines</vt:lpstr>
      <vt:lpstr>'ETL - Process Audit check sheet'!Print_Area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2024-02-02T10:26:33Z</dcterms:modified>
</cp:coreProperties>
</file>