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WAGES SHEET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8" i="1" l="1"/>
  <c r="Y18" i="1"/>
  <c r="P18" i="1"/>
  <c r="N18" i="1"/>
  <c r="M18" i="1"/>
  <c r="K18" i="1"/>
  <c r="H18" i="1"/>
  <c r="G18" i="1"/>
  <c r="AA17" i="1"/>
  <c r="W17" i="1"/>
  <c r="R17" i="1"/>
  <c r="Q17" i="1"/>
  <c r="S17" i="1" s="1"/>
  <c r="O17" i="1"/>
  <c r="I17" i="1"/>
  <c r="J17" i="1" s="1"/>
  <c r="L17" i="1" s="1"/>
  <c r="AA16" i="1"/>
  <c r="W16" i="1"/>
  <c r="O16" i="1"/>
  <c r="R16" i="1" s="1"/>
  <c r="I16" i="1"/>
  <c r="J16" i="1" s="1"/>
  <c r="L16" i="1" s="1"/>
  <c r="AA15" i="1"/>
  <c r="W15" i="1"/>
  <c r="R15" i="1"/>
  <c r="Q15" i="1"/>
  <c r="S15" i="1" s="1"/>
  <c r="O15" i="1"/>
  <c r="I15" i="1"/>
  <c r="T15" i="1" s="1"/>
  <c r="AA14" i="1"/>
  <c r="AA18" i="1" s="1"/>
  <c r="W14" i="1"/>
  <c r="T14" i="1"/>
  <c r="O14" i="1"/>
  <c r="R14" i="1" s="1"/>
  <c r="R18" i="1" s="1"/>
  <c r="I14" i="1"/>
  <c r="I18" i="1" s="1"/>
  <c r="I9" i="1"/>
  <c r="H8" i="1"/>
  <c r="H7" i="1"/>
  <c r="H6" i="1"/>
  <c r="W5" i="1"/>
  <c r="H5" i="1"/>
  <c r="V15" i="1" l="1"/>
  <c r="U15" i="1"/>
  <c r="X15" i="1"/>
  <c r="AB15" i="1" s="1"/>
  <c r="U17" i="1"/>
  <c r="J15" i="1"/>
  <c r="L15" i="1" s="1"/>
  <c r="Q16" i="1"/>
  <c r="S16" i="1" s="1"/>
  <c r="O18" i="1"/>
  <c r="W18" i="1"/>
  <c r="J14" i="1"/>
  <c r="T17" i="1"/>
  <c r="V17" i="1" s="1"/>
  <c r="X17" i="1" s="1"/>
  <c r="AB17" i="1" s="1"/>
  <c r="T16" i="1"/>
  <c r="T18" i="1" s="1"/>
  <c r="Q14" i="1"/>
  <c r="Q18" i="1" l="1"/>
  <c r="S14" i="1"/>
  <c r="V16" i="1"/>
  <c r="X16" i="1" s="1"/>
  <c r="AB16" i="1" s="1"/>
  <c r="U16" i="1"/>
  <c r="L14" i="1"/>
  <c r="L18" i="1" s="1"/>
  <c r="J18" i="1"/>
  <c r="S18" i="1" l="1"/>
  <c r="V14" i="1"/>
  <c r="U14" i="1"/>
  <c r="U18" i="1" s="1"/>
  <c r="V18" i="1" l="1"/>
  <c r="X14" i="1"/>
  <c r="AB14" i="1" l="1"/>
  <c r="AB18" i="1" s="1"/>
  <c r="X18" i="1"/>
</calcChain>
</file>

<file path=xl/sharedStrings.xml><?xml version="1.0" encoding="utf-8"?>
<sst xmlns="http://schemas.openxmlformats.org/spreadsheetml/2006/main" count="53" uniqueCount="43">
  <si>
    <r>
      <rPr>
        <b/>
        <sz val="9"/>
        <color indexed="8"/>
        <rFont val="Calibri"/>
        <family val="2"/>
      </rPr>
      <t>Muster Roll Cum Wages Register                                                                                  FORM (II)         M.W. Rule, 1963 Rule 27 (i)</t>
    </r>
  </si>
  <si>
    <r>
      <rPr>
        <b/>
        <sz val="9"/>
        <color indexed="8"/>
        <rFont val="Calibri"/>
        <family val="2"/>
      </rPr>
      <t xml:space="preserve">Muster Roll Cum Wages Register                    FORM (II)         M.W. Rule, 1963 Rule 27 (i)                                                  </t>
    </r>
  </si>
  <si>
    <t xml:space="preserve"> Name &amp;address of Estabilshment :-    </t>
  </si>
  <si>
    <t xml:space="preserve">Yashshree Enterprises </t>
  </si>
  <si>
    <t>Mr Akshay Kulkarni ..</t>
  </si>
  <si>
    <t>UNIT-</t>
  </si>
  <si>
    <t xml:space="preserve"> Name of Employer :-</t>
  </si>
  <si>
    <t>MONTHLY EARNINGS</t>
  </si>
  <si>
    <t>ACTUAL EARNINGS</t>
  </si>
  <si>
    <t>Sr. No.</t>
  </si>
  <si>
    <t>NAME</t>
  </si>
  <si>
    <t>Sex</t>
  </si>
  <si>
    <t>Date of Entry into service</t>
  </si>
  <si>
    <t>Nature of work of designation</t>
  </si>
  <si>
    <t>Monthly Days</t>
  </si>
  <si>
    <t xml:space="preserve">Basic </t>
  </si>
  <si>
    <t>DA</t>
  </si>
  <si>
    <t>HRA</t>
  </si>
  <si>
    <t>GROSS</t>
  </si>
  <si>
    <t xml:space="preserve">100rs PER DAYS </t>
  </si>
  <si>
    <t>TOTAL GROSS AMOUNT</t>
  </si>
  <si>
    <t>DAYS</t>
  </si>
  <si>
    <t>PH</t>
  </si>
  <si>
    <t>PRESENT DAYS</t>
  </si>
  <si>
    <t>OT HRS</t>
  </si>
  <si>
    <t>Basic +DA</t>
  </si>
  <si>
    <t>Basic+DA+All</t>
  </si>
  <si>
    <t>GROSS AMOUNT</t>
  </si>
  <si>
    <t xml:space="preserve">OT </t>
  </si>
  <si>
    <t>TOTAL WAGES</t>
  </si>
  <si>
    <t>MLWF</t>
  </si>
  <si>
    <t>Adv</t>
  </si>
  <si>
    <t>Total Ded</t>
  </si>
  <si>
    <t>Net take home</t>
  </si>
  <si>
    <t>Date of Payment</t>
  </si>
  <si>
    <t xml:space="preserve">Siddhesh Subhash Thaware </t>
  </si>
  <si>
    <t>M</t>
  </si>
  <si>
    <t xml:space="preserve">SKILLED </t>
  </si>
  <si>
    <t xml:space="preserve">VIKAS RAJENDRA SABALE </t>
  </si>
  <si>
    <t xml:space="preserve">VIJAY ANKUSH KARKE </t>
  </si>
  <si>
    <t>UNSKILLED</t>
  </si>
  <si>
    <t xml:space="preserve">AKASH SANJAY KARKE 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</si>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</sst>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;[Red]#,##0"/>
    <numFmt numFmtId="165" formatCode="0;[Red]0"/>
    <numFmt numFmtId="166" formatCode="mmm\-yyyy"/>
    <numFmt numFmtId="167" formatCode="mm/yy"/>
    <numFmt numFmtId="168" formatCode="#,##0.0;[Red]#,##0.0"/>
    <numFmt numFmtId="169" formatCode="#"/>
    <numFmt numFmtId="170" formatCode="#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9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4" fillId="0" borderId="0"/>
  </cellStyleXfs>
  <cellXfs count="113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4" fillId="0" borderId="0" xfId="0" applyFont="1" applyFill="1"/>
    <xf numFmtId="164" fontId="5" fillId="0" borderId="0" xfId="0" applyNumberFormat="1" applyFont="1" applyBorder="1" applyAlignment="1">
      <alignment horizontal="left"/>
    </xf>
    <xf numFmtId="164" fontId="6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164" fontId="5" fillId="0" borderId="0" xfId="0" applyNumberFormat="1" applyFont="1" applyAlignment="1">
      <alignment horizontal="left"/>
    </xf>
    <xf numFmtId="164" fontId="6" fillId="0" borderId="0" xfId="0" applyNumberFormat="1" applyFon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left" vertical="center"/>
    </xf>
    <xf numFmtId="0" fontId="2" fillId="0" borderId="2" xfId="0" applyFont="1" applyFill="1" applyBorder="1"/>
    <xf numFmtId="0" fontId="4" fillId="0" borderId="2" xfId="0" applyFont="1" applyFill="1" applyBorder="1"/>
    <xf numFmtId="164" fontId="6" fillId="0" borderId="2" xfId="0" applyNumberFormat="1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164" fontId="7" fillId="0" borderId="3" xfId="0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164" fontId="6" fillId="0" borderId="0" xfId="0" applyNumberFormat="1" applyFont="1" applyFill="1" applyBorder="1" applyAlignment="1"/>
    <xf numFmtId="164" fontId="6" fillId="0" borderId="4" xfId="0" applyNumberFormat="1" applyFont="1" applyFill="1" applyBorder="1" applyAlignment="1"/>
    <xf numFmtId="164" fontId="6" fillId="0" borderId="5" xfId="0" applyNumberFormat="1" applyFont="1" applyFill="1" applyBorder="1" applyAlignment="1"/>
    <xf numFmtId="166" fontId="6" fillId="0" borderId="0" xfId="0" applyNumberFormat="1" applyFont="1" applyFill="1" applyBorder="1" applyAlignment="1">
      <alignment horizontal="center"/>
    </xf>
    <xf numFmtId="164" fontId="6" fillId="0" borderId="0" xfId="0" applyNumberFormat="1" applyFont="1" applyBorder="1" applyAlignment="1">
      <alignment horizontal="left" vertical="center"/>
    </xf>
    <xf numFmtId="0" fontId="2" fillId="0" borderId="0" xfId="0" applyFont="1" applyFill="1" applyBorder="1"/>
    <xf numFmtId="0" fontId="4" fillId="0" borderId="0" xfId="0" applyFont="1" applyFill="1" applyBorder="1"/>
    <xf numFmtId="164" fontId="6" fillId="0" borderId="0" xfId="0" applyNumberFormat="1" applyFont="1" applyBorder="1" applyAlignment="1">
      <alignment horizontal="left"/>
    </xf>
    <xf numFmtId="164" fontId="6" fillId="0" borderId="6" xfId="0" applyNumberFormat="1" applyFont="1" applyBorder="1" applyAlignment="1">
      <alignment horizontal="left"/>
    </xf>
    <xf numFmtId="164" fontId="7" fillId="0" borderId="7" xfId="0" applyNumberFormat="1" applyFont="1" applyBorder="1" applyAlignment="1">
      <alignment horizontal="center"/>
    </xf>
    <xf numFmtId="0" fontId="2" fillId="0" borderId="5" xfId="0" applyFont="1" applyFill="1" applyBorder="1"/>
    <xf numFmtId="0" fontId="2" fillId="0" borderId="8" xfId="0" applyFont="1" applyFill="1" applyBorder="1"/>
    <xf numFmtId="164" fontId="6" fillId="0" borderId="10" xfId="0" applyNumberFormat="1" applyFont="1" applyBorder="1" applyAlignment="1">
      <alignment horizontal="left" vertical="center"/>
    </xf>
    <xf numFmtId="0" fontId="4" fillId="0" borderId="10" xfId="0" applyFont="1" applyFill="1" applyBorder="1"/>
    <xf numFmtId="164" fontId="6" fillId="0" borderId="10" xfId="0" applyNumberFormat="1" applyFont="1" applyBorder="1" applyAlignment="1">
      <alignment horizontal="left"/>
    </xf>
    <xf numFmtId="164" fontId="6" fillId="0" borderId="9" xfId="0" applyNumberFormat="1" applyFont="1" applyBorder="1" applyAlignment="1">
      <alignment horizontal="left"/>
    </xf>
    <xf numFmtId="164" fontId="7" fillId="0" borderId="11" xfId="0" applyNumberFormat="1" applyFont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/>
    <xf numFmtId="0" fontId="2" fillId="2" borderId="9" xfId="0" applyFont="1" applyFill="1" applyBorder="1" applyAlignment="1">
      <alignment vertical="center"/>
    </xf>
    <xf numFmtId="164" fontId="7" fillId="0" borderId="10" xfId="0" applyNumberFormat="1" applyFont="1" applyBorder="1" applyAlignment="1">
      <alignment horizontal="center"/>
    </xf>
    <xf numFmtId="164" fontId="5" fillId="0" borderId="10" xfId="0" applyNumberFormat="1" applyFont="1" applyBorder="1" applyAlignment="1">
      <alignment horizontal="center"/>
    </xf>
    <xf numFmtId="164" fontId="5" fillId="0" borderId="10" xfId="0" applyNumberFormat="1" applyFont="1" applyBorder="1" applyAlignment="1"/>
    <xf numFmtId="0" fontId="2" fillId="2" borderId="4" xfId="0" applyFont="1" applyFill="1" applyBorder="1" applyAlignment="1">
      <alignment vertical="center"/>
    </xf>
    <xf numFmtId="0" fontId="4" fillId="0" borderId="5" xfId="0" applyFont="1" applyFill="1" applyBorder="1"/>
    <xf numFmtId="164" fontId="8" fillId="0" borderId="5" xfId="0" applyNumberFormat="1" applyFont="1" applyBorder="1" applyAlignment="1">
      <alignment horizontal="left"/>
    </xf>
    <xf numFmtId="164" fontId="7" fillId="0" borderId="5" xfId="0" applyNumberFormat="1" applyFont="1" applyBorder="1" applyAlignment="1">
      <alignment horizontal="center"/>
    </xf>
    <xf numFmtId="164" fontId="5" fillId="0" borderId="11" xfId="0" applyNumberFormat="1" applyFont="1" applyBorder="1" applyAlignment="1"/>
    <xf numFmtId="164" fontId="5" fillId="0" borderId="0" xfId="0" applyNumberFormat="1" applyFont="1" applyBorder="1" applyAlignment="1"/>
    <xf numFmtId="164" fontId="6" fillId="0" borderId="0" xfId="0" applyNumberFormat="1" applyFont="1" applyBorder="1" applyAlignment="1"/>
    <xf numFmtId="167" fontId="8" fillId="0" borderId="0" xfId="0" applyNumberFormat="1" applyFont="1" applyFill="1" applyBorder="1" applyAlignment="1">
      <alignment vertical="top"/>
    </xf>
    <xf numFmtId="167" fontId="8" fillId="0" borderId="0" xfId="0" applyNumberFormat="1" applyFont="1" applyFill="1" applyBorder="1" applyAlignment="1">
      <alignment horizontal="center" vertical="top"/>
    </xf>
    <xf numFmtId="0" fontId="7" fillId="0" borderId="0" xfId="0" applyFont="1" applyFill="1"/>
    <xf numFmtId="0" fontId="9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12" xfId="0" applyFont="1" applyFill="1" applyBorder="1"/>
    <xf numFmtId="164" fontId="6" fillId="0" borderId="12" xfId="0" applyNumberFormat="1" applyFont="1" applyBorder="1" applyAlignment="1">
      <alignment horizontal="left"/>
    </xf>
    <xf numFmtId="0" fontId="4" fillId="0" borderId="12" xfId="0" applyFont="1" applyBorder="1"/>
    <xf numFmtId="0" fontId="2" fillId="0" borderId="0" xfId="0" applyFont="1" applyFill="1"/>
    <xf numFmtId="0" fontId="12" fillId="0" borderId="12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vertical="center"/>
    </xf>
    <xf numFmtId="164" fontId="13" fillId="0" borderId="12" xfId="0" applyNumberFormat="1" applyFont="1" applyBorder="1" applyAlignment="1">
      <alignment horizontal="left" vertical="center" wrapText="1"/>
    </xf>
    <xf numFmtId="14" fontId="12" fillId="0" borderId="12" xfId="0" applyNumberFormat="1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vertical="top"/>
    </xf>
    <xf numFmtId="164" fontId="7" fillId="0" borderId="12" xfId="0" applyNumberFormat="1" applyFont="1" applyBorder="1" applyAlignment="1">
      <alignment horizontal="left" vertical="center" wrapText="1"/>
    </xf>
    <xf numFmtId="14" fontId="2" fillId="0" borderId="12" xfId="0" applyNumberFormat="1" applyFont="1" applyFill="1" applyBorder="1" applyAlignment="1">
      <alignment horizontal="center" wrapText="1"/>
    </xf>
    <xf numFmtId="0" fontId="8" fillId="0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/>
    </xf>
    <xf numFmtId="0" fontId="8" fillId="0" borderId="12" xfId="0" applyFont="1" applyFill="1" applyBorder="1" applyAlignment="1">
      <alignment horizontal="center" wrapText="1"/>
    </xf>
    <xf numFmtId="0" fontId="15" fillId="0" borderId="12" xfId="2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center" wrapText="1"/>
    </xf>
    <xf numFmtId="14" fontId="7" fillId="0" borderId="12" xfId="0" applyNumberFormat="1" applyFont="1" applyFill="1" applyBorder="1" applyAlignment="1">
      <alignment horizontal="left"/>
    </xf>
    <xf numFmtId="164" fontId="7" fillId="0" borderId="12" xfId="0" applyNumberFormat="1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center"/>
    </xf>
    <xf numFmtId="1" fontId="7" fillId="0" borderId="12" xfId="0" applyNumberFormat="1" applyFont="1" applyFill="1" applyBorder="1" applyAlignment="1">
      <alignment horizontal="center" wrapText="1"/>
    </xf>
    <xf numFmtId="1" fontId="7" fillId="0" borderId="12" xfId="0" applyNumberFormat="1" applyFont="1" applyFill="1" applyBorder="1" applyAlignment="1">
      <alignment horizontal="center"/>
    </xf>
    <xf numFmtId="1" fontId="8" fillId="0" borderId="12" xfId="0" applyNumberFormat="1" applyFont="1" applyFill="1" applyBorder="1" applyAlignment="1">
      <alignment horizontal="right" wrapText="1"/>
    </xf>
    <xf numFmtId="0" fontId="8" fillId="0" borderId="12" xfId="0" applyFont="1" applyFill="1" applyBorder="1" applyAlignment="1">
      <alignment horizontal="right" wrapText="1"/>
    </xf>
    <xf numFmtId="168" fontId="2" fillId="0" borderId="12" xfId="0" applyNumberFormat="1" applyFont="1" applyFill="1" applyBorder="1" applyAlignment="1">
      <alignment horizontal="center"/>
    </xf>
    <xf numFmtId="169" fontId="7" fillId="0" borderId="12" xfId="0" applyNumberFormat="1" applyFont="1" applyFill="1" applyBorder="1" applyAlignment="1">
      <alignment horizontal="right" wrapText="1"/>
    </xf>
    <xf numFmtId="0" fontId="7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center"/>
    </xf>
    <xf numFmtId="169" fontId="7" fillId="0" borderId="12" xfId="0" applyNumberFormat="1" applyFont="1" applyFill="1" applyBorder="1" applyAlignment="1">
      <alignment horizontal="center" vertical="center"/>
    </xf>
    <xf numFmtId="169" fontId="7" fillId="0" borderId="12" xfId="0" applyNumberFormat="1" applyFont="1" applyFill="1" applyBorder="1" applyAlignment="1">
      <alignment horizontal="center"/>
    </xf>
    <xf numFmtId="14" fontId="8" fillId="0" borderId="12" xfId="0" applyNumberFormat="1" applyFont="1" applyFill="1" applyBorder="1" applyAlignment="1">
      <alignment horizontal="center"/>
    </xf>
    <xf numFmtId="0" fontId="4" fillId="0" borderId="0" xfId="0" applyFont="1" applyFill="1" applyAlignment="1"/>
    <xf numFmtId="0" fontId="2" fillId="0" borderId="12" xfId="0" applyFont="1" applyFill="1" applyBorder="1" applyAlignment="1">
      <alignment wrapText="1"/>
    </xf>
    <xf numFmtId="0" fontId="7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/>
    <xf numFmtId="169" fontId="8" fillId="0" borderId="12" xfId="0" applyNumberFormat="1" applyFont="1" applyFill="1" applyBorder="1" applyAlignment="1">
      <alignment horizontal="center" vertical="center" wrapText="1"/>
    </xf>
    <xf numFmtId="170" fontId="8" fillId="0" borderId="12" xfId="0" applyNumberFormat="1" applyFont="1" applyFill="1" applyBorder="1" applyAlignment="1">
      <alignment horizontal="center" vertical="center" wrapText="1"/>
    </xf>
    <xf numFmtId="169" fontId="8" fillId="0" borderId="12" xfId="0" applyNumberFormat="1" applyFont="1" applyFill="1" applyBorder="1" applyAlignment="1">
      <alignment horizontal="right" vertical="top" wrapText="1"/>
    </xf>
    <xf numFmtId="164" fontId="7" fillId="0" borderId="0" xfId="0" applyNumberFormat="1" applyFont="1" applyAlignment="1">
      <alignment horizontal="left"/>
    </xf>
    <xf numFmtId="9" fontId="16" fillId="0" borderId="0" xfId="1" applyFont="1" applyFill="1" applyBorder="1" applyAlignment="1" applyProtection="1">
      <alignment horizontal="left"/>
      <protection locked="0"/>
    </xf>
    <xf numFmtId="10" fontId="16" fillId="0" borderId="0" xfId="1" applyNumberFormat="1" applyFont="1" applyFill="1" applyBorder="1" applyAlignment="1" applyProtection="1">
      <alignment horizontal="left"/>
      <protection locked="0"/>
    </xf>
    <xf numFmtId="0" fontId="2" fillId="0" borderId="0" xfId="0" applyFont="1" applyFill="1" applyAlignment="1">
      <alignment horizontal="center"/>
    </xf>
    <xf numFmtId="1" fontId="4" fillId="0" borderId="0" xfId="0" applyNumberFormat="1" applyFont="1" applyFill="1"/>
    <xf numFmtId="0" fontId="4" fillId="2" borderId="0" xfId="0" applyFont="1" applyFill="1"/>
    <xf numFmtId="0" fontId="8" fillId="0" borderId="12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11" fillId="0" borderId="12" xfId="0" applyFont="1" applyFill="1" applyBorder="1"/>
    <xf numFmtId="0" fontId="4" fillId="0" borderId="12" xfId="0" applyFont="1" applyFill="1" applyBorder="1"/>
    <xf numFmtId="0" fontId="2" fillId="2" borderId="0" xfId="0" applyFont="1" applyFill="1" applyBorder="1" applyAlignment="1">
      <alignment horizontal="left" vertical="center"/>
    </xf>
    <xf numFmtId="164" fontId="6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</cellXfs>
  <cellStyles count="3">
    <cellStyle name="Normal" xfId="0" builtinId="0"/>
    <cellStyle name="Normal 2" xfId="2"/>
    <cellStyle name="Percent" xfId="1" builtinId="5"/>
  </cellStyles>
  <dxfs count="3">
    <dxf>
      <font>
        <b val="0"/>
        <condense val="0"/>
        <extend val="0"/>
        <sz val="11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4"/>
          <bgColor indexed="1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4"/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4"/>
  <sheetViews>
    <sheetView tabSelected="1" workbookViewId="0">
      <selection activeCell="P9" sqref="P9"/>
    </sheetView>
  </sheetViews>
  <sheetFormatPr defaultRowHeight="12" x14ac:dyDescent="0.2"/>
  <cols>
    <col min="1" max="1" width="3.140625" style="3" customWidth="1"/>
    <col min="2" max="2" width="13.5703125" style="3" customWidth="1"/>
    <col min="3" max="3" width="2.5703125" style="92" customWidth="1"/>
    <col min="4" max="4" width="9" style="92" customWidth="1"/>
    <col min="5" max="5" width="7.42578125" style="92" customWidth="1"/>
    <col min="6" max="6" width="4.140625" style="6" customWidth="1"/>
    <col min="7" max="7" width="5.5703125" style="6" customWidth="1"/>
    <col min="8" max="8" width="4.7109375" style="3" customWidth="1"/>
    <col min="9" max="9" width="4.85546875" style="3" customWidth="1"/>
    <col min="10" max="10" width="5.85546875" style="3" customWidth="1"/>
    <col min="11" max="11" width="4.42578125" style="3" customWidth="1"/>
    <col min="12" max="12" width="5.7109375" style="3" customWidth="1"/>
    <col min="13" max="13" width="4.85546875" style="3" customWidth="1"/>
    <col min="14" max="14" width="3" style="3" customWidth="1"/>
    <col min="15" max="15" width="4.85546875" style="6" bestFit="1" customWidth="1"/>
    <col min="16" max="16" width="5" style="6" customWidth="1"/>
    <col min="17" max="17" width="5.28515625" style="3" customWidth="1"/>
    <col min="18" max="18" width="4.5703125" style="3" customWidth="1"/>
    <col min="19" max="19" width="5.42578125" style="3" customWidth="1"/>
    <col min="20" max="20" width="4.5703125" style="3" customWidth="1"/>
    <col min="21" max="21" width="5.85546875" style="3" customWidth="1"/>
    <col min="22" max="23" width="5.5703125" style="3" customWidth="1"/>
    <col min="24" max="24" width="5.5703125" style="3" bestFit="1" customWidth="1"/>
    <col min="25" max="25" width="5.28515625" style="6" customWidth="1"/>
    <col min="26" max="26" width="4.28515625" style="6" customWidth="1"/>
    <col min="27" max="27" width="5.140625" style="6" customWidth="1"/>
    <col min="28" max="28" width="6" style="6" customWidth="1"/>
    <col min="29" max="29" width="10.28515625" style="6" customWidth="1"/>
    <col min="30" max="211" width="9.140625" style="3"/>
    <col min="212" max="212" width="5.5703125" style="3" bestFit="1" customWidth="1"/>
    <col min="213" max="213" width="25.28515625" style="3" bestFit="1" customWidth="1"/>
    <col min="214" max="214" width="15.42578125" style="3" customWidth="1"/>
    <col min="215" max="215" width="19.5703125" style="3" customWidth="1"/>
    <col min="216" max="216" width="17" style="3" bestFit="1" customWidth="1"/>
    <col min="217" max="217" width="10.5703125" style="3" customWidth="1"/>
    <col min="218" max="218" width="3.85546875" style="3" customWidth="1"/>
    <col min="219" max="219" width="13.7109375" style="3" customWidth="1"/>
    <col min="220" max="220" width="9" style="3" customWidth="1"/>
    <col min="221" max="253" width="0" style="3" hidden="1" customWidth="1"/>
    <col min="254" max="254" width="9.140625" style="3" customWidth="1"/>
    <col min="255" max="255" width="0" style="3" hidden="1" customWidth="1"/>
    <col min="256" max="256" width="7.42578125" style="3" customWidth="1"/>
    <col min="257" max="257" width="8.28515625" style="3" customWidth="1"/>
    <col min="258" max="258" width="6.85546875" style="3" customWidth="1"/>
    <col min="259" max="261" width="7.5703125" style="3" customWidth="1"/>
    <col min="262" max="262" width="9" style="3" customWidth="1"/>
    <col min="263" max="263" width="7.42578125" style="3" customWidth="1"/>
    <col min="264" max="264" width="8" style="3" customWidth="1"/>
    <col min="265" max="265" width="9.85546875" style="3" customWidth="1"/>
    <col min="266" max="266" width="9" style="3" bestFit="1" customWidth="1"/>
    <col min="267" max="267" width="9.140625" style="3" customWidth="1"/>
    <col min="268" max="268" width="8.5703125" style="3" customWidth="1"/>
    <col min="269" max="269" width="7.7109375" style="3" customWidth="1"/>
    <col min="270" max="270" width="8.42578125" style="3" bestFit="1" customWidth="1"/>
    <col min="271" max="273" width="8.140625" style="3" customWidth="1"/>
    <col min="274" max="275" width="7.42578125" style="3" customWidth="1"/>
    <col min="276" max="276" width="6.85546875" style="3" customWidth="1"/>
    <col min="277" max="277" width="6.7109375" style="3" customWidth="1"/>
    <col min="278" max="279" width="7" style="3" customWidth="1"/>
    <col min="280" max="280" width="8.42578125" style="3" bestFit="1" customWidth="1"/>
    <col min="281" max="281" width="10.85546875" style="3" customWidth="1"/>
    <col min="282" max="282" width="9.85546875" style="3" customWidth="1"/>
    <col min="283" max="467" width="9.140625" style="3"/>
    <col min="468" max="468" width="5.5703125" style="3" bestFit="1" customWidth="1"/>
    <col min="469" max="469" width="25.28515625" style="3" bestFit="1" customWidth="1"/>
    <col min="470" max="470" width="15.42578125" style="3" customWidth="1"/>
    <col min="471" max="471" width="19.5703125" style="3" customWidth="1"/>
    <col min="472" max="472" width="17" style="3" bestFit="1" customWidth="1"/>
    <col min="473" max="473" width="10.5703125" style="3" customWidth="1"/>
    <col min="474" max="474" width="3.85546875" style="3" customWidth="1"/>
    <col min="475" max="475" width="13.7109375" style="3" customWidth="1"/>
    <col min="476" max="476" width="9" style="3" customWidth="1"/>
    <col min="477" max="509" width="0" style="3" hidden="1" customWidth="1"/>
    <col min="510" max="510" width="9.140625" style="3" customWidth="1"/>
    <col min="511" max="511" width="0" style="3" hidden="1" customWidth="1"/>
    <col min="512" max="512" width="7.42578125" style="3" customWidth="1"/>
    <col min="513" max="513" width="8.28515625" style="3" customWidth="1"/>
    <col min="514" max="514" width="6.85546875" style="3" customWidth="1"/>
    <col min="515" max="517" width="7.5703125" style="3" customWidth="1"/>
    <col min="518" max="518" width="9" style="3" customWidth="1"/>
    <col min="519" max="519" width="7.42578125" style="3" customWidth="1"/>
    <col min="520" max="520" width="8" style="3" customWidth="1"/>
    <col min="521" max="521" width="9.85546875" style="3" customWidth="1"/>
    <col min="522" max="522" width="9" style="3" bestFit="1" customWidth="1"/>
    <col min="523" max="523" width="9.140625" style="3" customWidth="1"/>
    <col min="524" max="524" width="8.5703125" style="3" customWidth="1"/>
    <col min="525" max="525" width="7.7109375" style="3" customWidth="1"/>
    <col min="526" max="526" width="8.42578125" style="3" bestFit="1" customWidth="1"/>
    <col min="527" max="529" width="8.140625" style="3" customWidth="1"/>
    <col min="530" max="531" width="7.42578125" style="3" customWidth="1"/>
    <col min="532" max="532" width="6.85546875" style="3" customWidth="1"/>
    <col min="533" max="533" width="6.7109375" style="3" customWidth="1"/>
    <col min="534" max="535" width="7" style="3" customWidth="1"/>
    <col min="536" max="536" width="8.42578125" style="3" bestFit="1" customWidth="1"/>
    <col min="537" max="537" width="10.85546875" style="3" customWidth="1"/>
    <col min="538" max="538" width="9.85546875" style="3" customWidth="1"/>
    <col min="539" max="723" width="9.140625" style="3"/>
    <col min="724" max="724" width="5.5703125" style="3" bestFit="1" customWidth="1"/>
    <col min="725" max="725" width="25.28515625" style="3" bestFit="1" customWidth="1"/>
    <col min="726" max="726" width="15.42578125" style="3" customWidth="1"/>
    <col min="727" max="727" width="19.5703125" style="3" customWidth="1"/>
    <col min="728" max="728" width="17" style="3" bestFit="1" customWidth="1"/>
    <col min="729" max="729" width="10.5703125" style="3" customWidth="1"/>
    <col min="730" max="730" width="3.85546875" style="3" customWidth="1"/>
    <col min="731" max="731" width="13.7109375" style="3" customWidth="1"/>
    <col min="732" max="732" width="9" style="3" customWidth="1"/>
    <col min="733" max="765" width="0" style="3" hidden="1" customWidth="1"/>
    <col min="766" max="766" width="9.140625" style="3" customWidth="1"/>
    <col min="767" max="767" width="0" style="3" hidden="1" customWidth="1"/>
    <col min="768" max="768" width="7.42578125" style="3" customWidth="1"/>
    <col min="769" max="769" width="8.28515625" style="3" customWidth="1"/>
    <col min="770" max="770" width="6.85546875" style="3" customWidth="1"/>
    <col min="771" max="773" width="7.5703125" style="3" customWidth="1"/>
    <col min="774" max="774" width="9" style="3" customWidth="1"/>
    <col min="775" max="775" width="7.42578125" style="3" customWidth="1"/>
    <col min="776" max="776" width="8" style="3" customWidth="1"/>
    <col min="777" max="777" width="9.85546875" style="3" customWidth="1"/>
    <col min="778" max="778" width="9" style="3" bestFit="1" customWidth="1"/>
    <col min="779" max="779" width="9.140625" style="3" customWidth="1"/>
    <col min="780" max="780" width="8.5703125" style="3" customWidth="1"/>
    <col min="781" max="781" width="7.7109375" style="3" customWidth="1"/>
    <col min="782" max="782" width="8.42578125" style="3" bestFit="1" customWidth="1"/>
    <col min="783" max="785" width="8.140625" style="3" customWidth="1"/>
    <col min="786" max="787" width="7.42578125" style="3" customWidth="1"/>
    <col min="788" max="788" width="6.85546875" style="3" customWidth="1"/>
    <col min="789" max="789" width="6.7109375" style="3" customWidth="1"/>
    <col min="790" max="791" width="7" style="3" customWidth="1"/>
    <col min="792" max="792" width="8.42578125" style="3" bestFit="1" customWidth="1"/>
    <col min="793" max="793" width="10.85546875" style="3" customWidth="1"/>
    <col min="794" max="794" width="9.85546875" style="3" customWidth="1"/>
    <col min="795" max="979" width="9.140625" style="3"/>
    <col min="980" max="980" width="5.5703125" style="3" bestFit="1" customWidth="1"/>
    <col min="981" max="981" width="25.28515625" style="3" bestFit="1" customWidth="1"/>
    <col min="982" max="982" width="15.42578125" style="3" customWidth="1"/>
    <col min="983" max="983" width="19.5703125" style="3" customWidth="1"/>
    <col min="984" max="984" width="17" style="3" bestFit="1" customWidth="1"/>
    <col min="985" max="985" width="10.5703125" style="3" customWidth="1"/>
    <col min="986" max="986" width="3.85546875" style="3" customWidth="1"/>
    <col min="987" max="987" width="13.7109375" style="3" customWidth="1"/>
    <col min="988" max="988" width="9" style="3" customWidth="1"/>
    <col min="989" max="1021" width="0" style="3" hidden="1" customWidth="1"/>
    <col min="1022" max="1022" width="9.140625" style="3" customWidth="1"/>
    <col min="1023" max="1023" width="0" style="3" hidden="1" customWidth="1"/>
    <col min="1024" max="1024" width="7.42578125" style="3" customWidth="1"/>
    <col min="1025" max="1025" width="8.28515625" style="3" customWidth="1"/>
    <col min="1026" max="1026" width="6.85546875" style="3" customWidth="1"/>
    <col min="1027" max="1029" width="7.5703125" style="3" customWidth="1"/>
    <col min="1030" max="1030" width="9" style="3" customWidth="1"/>
    <col min="1031" max="1031" width="7.42578125" style="3" customWidth="1"/>
    <col min="1032" max="1032" width="8" style="3" customWidth="1"/>
    <col min="1033" max="1033" width="9.85546875" style="3" customWidth="1"/>
    <col min="1034" max="1034" width="9" style="3" bestFit="1" customWidth="1"/>
    <col min="1035" max="1035" width="9.140625" style="3" customWidth="1"/>
    <col min="1036" max="1036" width="8.5703125" style="3" customWidth="1"/>
    <col min="1037" max="1037" width="7.7109375" style="3" customWidth="1"/>
    <col min="1038" max="1038" width="8.42578125" style="3" bestFit="1" customWidth="1"/>
    <col min="1039" max="1041" width="8.140625" style="3" customWidth="1"/>
    <col min="1042" max="1043" width="7.42578125" style="3" customWidth="1"/>
    <col min="1044" max="1044" width="6.85546875" style="3" customWidth="1"/>
    <col min="1045" max="1045" width="6.7109375" style="3" customWidth="1"/>
    <col min="1046" max="1047" width="7" style="3" customWidth="1"/>
    <col min="1048" max="1048" width="8.42578125" style="3" bestFit="1" customWidth="1"/>
    <col min="1049" max="1049" width="10.85546875" style="3" customWidth="1"/>
    <col min="1050" max="1050" width="9.85546875" style="3" customWidth="1"/>
    <col min="1051" max="1235" width="9.140625" style="3"/>
    <col min="1236" max="1236" width="5.5703125" style="3" bestFit="1" customWidth="1"/>
    <col min="1237" max="1237" width="25.28515625" style="3" bestFit="1" customWidth="1"/>
    <col min="1238" max="1238" width="15.42578125" style="3" customWidth="1"/>
    <col min="1239" max="1239" width="19.5703125" style="3" customWidth="1"/>
    <col min="1240" max="1240" width="17" style="3" bestFit="1" customWidth="1"/>
    <col min="1241" max="1241" width="10.5703125" style="3" customWidth="1"/>
    <col min="1242" max="1242" width="3.85546875" style="3" customWidth="1"/>
    <col min="1243" max="1243" width="13.7109375" style="3" customWidth="1"/>
    <col min="1244" max="1244" width="9" style="3" customWidth="1"/>
    <col min="1245" max="1277" width="0" style="3" hidden="1" customWidth="1"/>
    <col min="1278" max="1278" width="9.140625" style="3" customWidth="1"/>
    <col min="1279" max="1279" width="0" style="3" hidden="1" customWidth="1"/>
    <col min="1280" max="1280" width="7.42578125" style="3" customWidth="1"/>
    <col min="1281" max="1281" width="8.28515625" style="3" customWidth="1"/>
    <col min="1282" max="1282" width="6.85546875" style="3" customWidth="1"/>
    <col min="1283" max="1285" width="7.5703125" style="3" customWidth="1"/>
    <col min="1286" max="1286" width="9" style="3" customWidth="1"/>
    <col min="1287" max="1287" width="7.42578125" style="3" customWidth="1"/>
    <col min="1288" max="1288" width="8" style="3" customWidth="1"/>
    <col min="1289" max="1289" width="9.85546875" style="3" customWidth="1"/>
    <col min="1290" max="1290" width="9" style="3" bestFit="1" customWidth="1"/>
    <col min="1291" max="1291" width="9.140625" style="3" customWidth="1"/>
    <col min="1292" max="1292" width="8.5703125" style="3" customWidth="1"/>
    <col min="1293" max="1293" width="7.7109375" style="3" customWidth="1"/>
    <col min="1294" max="1294" width="8.42578125" style="3" bestFit="1" customWidth="1"/>
    <col min="1295" max="1297" width="8.140625" style="3" customWidth="1"/>
    <col min="1298" max="1299" width="7.42578125" style="3" customWidth="1"/>
    <col min="1300" max="1300" width="6.85546875" style="3" customWidth="1"/>
    <col min="1301" max="1301" width="6.7109375" style="3" customWidth="1"/>
    <col min="1302" max="1303" width="7" style="3" customWidth="1"/>
    <col min="1304" max="1304" width="8.42578125" style="3" bestFit="1" customWidth="1"/>
    <col min="1305" max="1305" width="10.85546875" style="3" customWidth="1"/>
    <col min="1306" max="1306" width="9.85546875" style="3" customWidth="1"/>
    <col min="1307" max="1491" width="9.140625" style="3"/>
    <col min="1492" max="1492" width="5.5703125" style="3" bestFit="1" customWidth="1"/>
    <col min="1493" max="1493" width="25.28515625" style="3" bestFit="1" customWidth="1"/>
    <col min="1494" max="1494" width="15.42578125" style="3" customWidth="1"/>
    <col min="1495" max="1495" width="19.5703125" style="3" customWidth="1"/>
    <col min="1496" max="1496" width="17" style="3" bestFit="1" customWidth="1"/>
    <col min="1497" max="1497" width="10.5703125" style="3" customWidth="1"/>
    <col min="1498" max="1498" width="3.85546875" style="3" customWidth="1"/>
    <col min="1499" max="1499" width="13.7109375" style="3" customWidth="1"/>
    <col min="1500" max="1500" width="9" style="3" customWidth="1"/>
    <col min="1501" max="1533" width="0" style="3" hidden="1" customWidth="1"/>
    <col min="1534" max="1534" width="9.140625" style="3" customWidth="1"/>
    <col min="1535" max="1535" width="0" style="3" hidden="1" customWidth="1"/>
    <col min="1536" max="1536" width="7.42578125" style="3" customWidth="1"/>
    <col min="1537" max="1537" width="8.28515625" style="3" customWidth="1"/>
    <col min="1538" max="1538" width="6.85546875" style="3" customWidth="1"/>
    <col min="1539" max="1541" width="7.5703125" style="3" customWidth="1"/>
    <col min="1542" max="1542" width="9" style="3" customWidth="1"/>
    <col min="1543" max="1543" width="7.42578125" style="3" customWidth="1"/>
    <col min="1544" max="1544" width="8" style="3" customWidth="1"/>
    <col min="1545" max="1545" width="9.85546875" style="3" customWidth="1"/>
    <col min="1546" max="1546" width="9" style="3" bestFit="1" customWidth="1"/>
    <col min="1547" max="1547" width="9.140625" style="3" customWidth="1"/>
    <col min="1548" max="1548" width="8.5703125" style="3" customWidth="1"/>
    <col min="1549" max="1549" width="7.7109375" style="3" customWidth="1"/>
    <col min="1550" max="1550" width="8.42578125" style="3" bestFit="1" customWidth="1"/>
    <col min="1551" max="1553" width="8.140625" style="3" customWidth="1"/>
    <col min="1554" max="1555" width="7.42578125" style="3" customWidth="1"/>
    <col min="1556" max="1556" width="6.85546875" style="3" customWidth="1"/>
    <col min="1557" max="1557" width="6.7109375" style="3" customWidth="1"/>
    <col min="1558" max="1559" width="7" style="3" customWidth="1"/>
    <col min="1560" max="1560" width="8.42578125" style="3" bestFit="1" customWidth="1"/>
    <col min="1561" max="1561" width="10.85546875" style="3" customWidth="1"/>
    <col min="1562" max="1562" width="9.85546875" style="3" customWidth="1"/>
    <col min="1563" max="1747" width="9.140625" style="3"/>
    <col min="1748" max="1748" width="5.5703125" style="3" bestFit="1" customWidth="1"/>
    <col min="1749" max="1749" width="25.28515625" style="3" bestFit="1" customWidth="1"/>
    <col min="1750" max="1750" width="15.42578125" style="3" customWidth="1"/>
    <col min="1751" max="1751" width="19.5703125" style="3" customWidth="1"/>
    <col min="1752" max="1752" width="17" style="3" bestFit="1" customWidth="1"/>
    <col min="1753" max="1753" width="10.5703125" style="3" customWidth="1"/>
    <col min="1754" max="1754" width="3.85546875" style="3" customWidth="1"/>
    <col min="1755" max="1755" width="13.7109375" style="3" customWidth="1"/>
    <col min="1756" max="1756" width="9" style="3" customWidth="1"/>
    <col min="1757" max="1789" width="0" style="3" hidden="1" customWidth="1"/>
    <col min="1790" max="1790" width="9.140625" style="3" customWidth="1"/>
    <col min="1791" max="1791" width="0" style="3" hidden="1" customWidth="1"/>
    <col min="1792" max="1792" width="7.42578125" style="3" customWidth="1"/>
    <col min="1793" max="1793" width="8.28515625" style="3" customWidth="1"/>
    <col min="1794" max="1794" width="6.85546875" style="3" customWidth="1"/>
    <col min="1795" max="1797" width="7.5703125" style="3" customWidth="1"/>
    <col min="1798" max="1798" width="9" style="3" customWidth="1"/>
    <col min="1799" max="1799" width="7.42578125" style="3" customWidth="1"/>
    <col min="1800" max="1800" width="8" style="3" customWidth="1"/>
    <col min="1801" max="1801" width="9.85546875" style="3" customWidth="1"/>
    <col min="1802" max="1802" width="9" style="3" bestFit="1" customWidth="1"/>
    <col min="1803" max="1803" width="9.140625" style="3" customWidth="1"/>
    <col min="1804" max="1804" width="8.5703125" style="3" customWidth="1"/>
    <col min="1805" max="1805" width="7.7109375" style="3" customWidth="1"/>
    <col min="1806" max="1806" width="8.42578125" style="3" bestFit="1" customWidth="1"/>
    <col min="1807" max="1809" width="8.140625" style="3" customWidth="1"/>
    <col min="1810" max="1811" width="7.42578125" style="3" customWidth="1"/>
    <col min="1812" max="1812" width="6.85546875" style="3" customWidth="1"/>
    <col min="1813" max="1813" width="6.7109375" style="3" customWidth="1"/>
    <col min="1814" max="1815" width="7" style="3" customWidth="1"/>
    <col min="1816" max="1816" width="8.42578125" style="3" bestFit="1" customWidth="1"/>
    <col min="1817" max="1817" width="10.85546875" style="3" customWidth="1"/>
    <col min="1818" max="1818" width="9.85546875" style="3" customWidth="1"/>
    <col min="1819" max="2003" width="9.140625" style="3"/>
    <col min="2004" max="2004" width="5.5703125" style="3" bestFit="1" customWidth="1"/>
    <col min="2005" max="2005" width="25.28515625" style="3" bestFit="1" customWidth="1"/>
    <col min="2006" max="2006" width="15.42578125" style="3" customWidth="1"/>
    <col min="2007" max="2007" width="19.5703125" style="3" customWidth="1"/>
    <col min="2008" max="2008" width="17" style="3" bestFit="1" customWidth="1"/>
    <col min="2009" max="2009" width="10.5703125" style="3" customWidth="1"/>
    <col min="2010" max="2010" width="3.85546875" style="3" customWidth="1"/>
    <col min="2011" max="2011" width="13.7109375" style="3" customWidth="1"/>
    <col min="2012" max="2012" width="9" style="3" customWidth="1"/>
    <col min="2013" max="2045" width="0" style="3" hidden="1" customWidth="1"/>
    <col min="2046" max="2046" width="9.140625" style="3" customWidth="1"/>
    <col min="2047" max="2047" width="0" style="3" hidden="1" customWidth="1"/>
    <col min="2048" max="2048" width="7.42578125" style="3" customWidth="1"/>
    <col min="2049" max="2049" width="8.28515625" style="3" customWidth="1"/>
    <col min="2050" max="2050" width="6.85546875" style="3" customWidth="1"/>
    <col min="2051" max="2053" width="7.5703125" style="3" customWidth="1"/>
    <col min="2054" max="2054" width="9" style="3" customWidth="1"/>
    <col min="2055" max="2055" width="7.42578125" style="3" customWidth="1"/>
    <col min="2056" max="2056" width="8" style="3" customWidth="1"/>
    <col min="2057" max="2057" width="9.85546875" style="3" customWidth="1"/>
    <col min="2058" max="2058" width="9" style="3" bestFit="1" customWidth="1"/>
    <col min="2059" max="2059" width="9.140625" style="3" customWidth="1"/>
    <col min="2060" max="2060" width="8.5703125" style="3" customWidth="1"/>
    <col min="2061" max="2061" width="7.7109375" style="3" customWidth="1"/>
    <col min="2062" max="2062" width="8.42578125" style="3" bestFit="1" customWidth="1"/>
    <col min="2063" max="2065" width="8.140625" style="3" customWidth="1"/>
    <col min="2066" max="2067" width="7.42578125" style="3" customWidth="1"/>
    <col min="2068" max="2068" width="6.85546875" style="3" customWidth="1"/>
    <col min="2069" max="2069" width="6.7109375" style="3" customWidth="1"/>
    <col min="2070" max="2071" width="7" style="3" customWidth="1"/>
    <col min="2072" max="2072" width="8.42578125" style="3" bestFit="1" customWidth="1"/>
    <col min="2073" max="2073" width="10.85546875" style="3" customWidth="1"/>
    <col min="2074" max="2074" width="9.85546875" style="3" customWidth="1"/>
    <col min="2075" max="2259" width="9.140625" style="3"/>
    <col min="2260" max="2260" width="5.5703125" style="3" bestFit="1" customWidth="1"/>
    <col min="2261" max="2261" width="25.28515625" style="3" bestFit="1" customWidth="1"/>
    <col min="2262" max="2262" width="15.42578125" style="3" customWidth="1"/>
    <col min="2263" max="2263" width="19.5703125" style="3" customWidth="1"/>
    <col min="2264" max="2264" width="17" style="3" bestFit="1" customWidth="1"/>
    <col min="2265" max="2265" width="10.5703125" style="3" customWidth="1"/>
    <col min="2266" max="2266" width="3.85546875" style="3" customWidth="1"/>
    <col min="2267" max="2267" width="13.7109375" style="3" customWidth="1"/>
    <col min="2268" max="2268" width="9" style="3" customWidth="1"/>
    <col min="2269" max="2301" width="0" style="3" hidden="1" customWidth="1"/>
    <col min="2302" max="2302" width="9.140625" style="3" customWidth="1"/>
    <col min="2303" max="2303" width="0" style="3" hidden="1" customWidth="1"/>
    <col min="2304" max="2304" width="7.42578125" style="3" customWidth="1"/>
    <col min="2305" max="2305" width="8.28515625" style="3" customWidth="1"/>
    <col min="2306" max="2306" width="6.85546875" style="3" customWidth="1"/>
    <col min="2307" max="2309" width="7.5703125" style="3" customWidth="1"/>
    <col min="2310" max="2310" width="9" style="3" customWidth="1"/>
    <col min="2311" max="2311" width="7.42578125" style="3" customWidth="1"/>
    <col min="2312" max="2312" width="8" style="3" customWidth="1"/>
    <col min="2313" max="2313" width="9.85546875" style="3" customWidth="1"/>
    <col min="2314" max="2314" width="9" style="3" bestFit="1" customWidth="1"/>
    <col min="2315" max="2315" width="9.140625" style="3" customWidth="1"/>
    <col min="2316" max="2316" width="8.5703125" style="3" customWidth="1"/>
    <col min="2317" max="2317" width="7.7109375" style="3" customWidth="1"/>
    <col min="2318" max="2318" width="8.42578125" style="3" bestFit="1" customWidth="1"/>
    <col min="2319" max="2321" width="8.140625" style="3" customWidth="1"/>
    <col min="2322" max="2323" width="7.42578125" style="3" customWidth="1"/>
    <col min="2324" max="2324" width="6.85546875" style="3" customWidth="1"/>
    <col min="2325" max="2325" width="6.7109375" style="3" customWidth="1"/>
    <col min="2326" max="2327" width="7" style="3" customWidth="1"/>
    <col min="2328" max="2328" width="8.42578125" style="3" bestFit="1" customWidth="1"/>
    <col min="2329" max="2329" width="10.85546875" style="3" customWidth="1"/>
    <col min="2330" max="2330" width="9.85546875" style="3" customWidth="1"/>
    <col min="2331" max="2515" width="9.140625" style="3"/>
    <col min="2516" max="2516" width="5.5703125" style="3" bestFit="1" customWidth="1"/>
    <col min="2517" max="2517" width="25.28515625" style="3" bestFit="1" customWidth="1"/>
    <col min="2518" max="2518" width="15.42578125" style="3" customWidth="1"/>
    <col min="2519" max="2519" width="19.5703125" style="3" customWidth="1"/>
    <col min="2520" max="2520" width="17" style="3" bestFit="1" customWidth="1"/>
    <col min="2521" max="2521" width="10.5703125" style="3" customWidth="1"/>
    <col min="2522" max="2522" width="3.85546875" style="3" customWidth="1"/>
    <col min="2523" max="2523" width="13.7109375" style="3" customWidth="1"/>
    <col min="2524" max="2524" width="9" style="3" customWidth="1"/>
    <col min="2525" max="2557" width="0" style="3" hidden="1" customWidth="1"/>
    <col min="2558" max="2558" width="9.140625" style="3" customWidth="1"/>
    <col min="2559" max="2559" width="0" style="3" hidden="1" customWidth="1"/>
    <col min="2560" max="2560" width="7.42578125" style="3" customWidth="1"/>
    <col min="2561" max="2561" width="8.28515625" style="3" customWidth="1"/>
    <col min="2562" max="2562" width="6.85546875" style="3" customWidth="1"/>
    <col min="2563" max="2565" width="7.5703125" style="3" customWidth="1"/>
    <col min="2566" max="2566" width="9" style="3" customWidth="1"/>
    <col min="2567" max="2567" width="7.42578125" style="3" customWidth="1"/>
    <col min="2568" max="2568" width="8" style="3" customWidth="1"/>
    <col min="2569" max="2569" width="9.85546875" style="3" customWidth="1"/>
    <col min="2570" max="2570" width="9" style="3" bestFit="1" customWidth="1"/>
    <col min="2571" max="2571" width="9.140625" style="3" customWidth="1"/>
    <col min="2572" max="2572" width="8.5703125" style="3" customWidth="1"/>
    <col min="2573" max="2573" width="7.7109375" style="3" customWidth="1"/>
    <col min="2574" max="2574" width="8.42578125" style="3" bestFit="1" customWidth="1"/>
    <col min="2575" max="2577" width="8.140625" style="3" customWidth="1"/>
    <col min="2578" max="2579" width="7.42578125" style="3" customWidth="1"/>
    <col min="2580" max="2580" width="6.85546875" style="3" customWidth="1"/>
    <col min="2581" max="2581" width="6.7109375" style="3" customWidth="1"/>
    <col min="2582" max="2583" width="7" style="3" customWidth="1"/>
    <col min="2584" max="2584" width="8.42578125" style="3" bestFit="1" customWidth="1"/>
    <col min="2585" max="2585" width="10.85546875" style="3" customWidth="1"/>
    <col min="2586" max="2586" width="9.85546875" style="3" customWidth="1"/>
    <col min="2587" max="2771" width="9.140625" style="3"/>
    <col min="2772" max="2772" width="5.5703125" style="3" bestFit="1" customWidth="1"/>
    <col min="2773" max="2773" width="25.28515625" style="3" bestFit="1" customWidth="1"/>
    <col min="2774" max="2774" width="15.42578125" style="3" customWidth="1"/>
    <col min="2775" max="2775" width="19.5703125" style="3" customWidth="1"/>
    <col min="2776" max="2776" width="17" style="3" bestFit="1" customWidth="1"/>
    <col min="2777" max="2777" width="10.5703125" style="3" customWidth="1"/>
    <col min="2778" max="2778" width="3.85546875" style="3" customWidth="1"/>
    <col min="2779" max="2779" width="13.7109375" style="3" customWidth="1"/>
    <col min="2780" max="2780" width="9" style="3" customWidth="1"/>
    <col min="2781" max="2813" width="0" style="3" hidden="1" customWidth="1"/>
    <col min="2814" max="2814" width="9.140625" style="3" customWidth="1"/>
    <col min="2815" max="2815" width="0" style="3" hidden="1" customWidth="1"/>
    <col min="2816" max="2816" width="7.42578125" style="3" customWidth="1"/>
    <col min="2817" max="2817" width="8.28515625" style="3" customWidth="1"/>
    <col min="2818" max="2818" width="6.85546875" style="3" customWidth="1"/>
    <col min="2819" max="2821" width="7.5703125" style="3" customWidth="1"/>
    <col min="2822" max="2822" width="9" style="3" customWidth="1"/>
    <col min="2823" max="2823" width="7.42578125" style="3" customWidth="1"/>
    <col min="2824" max="2824" width="8" style="3" customWidth="1"/>
    <col min="2825" max="2825" width="9.85546875" style="3" customWidth="1"/>
    <col min="2826" max="2826" width="9" style="3" bestFit="1" customWidth="1"/>
    <col min="2827" max="2827" width="9.140625" style="3" customWidth="1"/>
    <col min="2828" max="2828" width="8.5703125" style="3" customWidth="1"/>
    <col min="2829" max="2829" width="7.7109375" style="3" customWidth="1"/>
    <col min="2830" max="2830" width="8.42578125" style="3" bestFit="1" customWidth="1"/>
    <col min="2831" max="2833" width="8.140625" style="3" customWidth="1"/>
    <col min="2834" max="2835" width="7.42578125" style="3" customWidth="1"/>
    <col min="2836" max="2836" width="6.85546875" style="3" customWidth="1"/>
    <col min="2837" max="2837" width="6.7109375" style="3" customWidth="1"/>
    <col min="2838" max="2839" width="7" style="3" customWidth="1"/>
    <col min="2840" max="2840" width="8.42578125" style="3" bestFit="1" customWidth="1"/>
    <col min="2841" max="2841" width="10.85546875" style="3" customWidth="1"/>
    <col min="2842" max="2842" width="9.85546875" style="3" customWidth="1"/>
    <col min="2843" max="3027" width="9.140625" style="3"/>
    <col min="3028" max="3028" width="5.5703125" style="3" bestFit="1" customWidth="1"/>
    <col min="3029" max="3029" width="25.28515625" style="3" bestFit="1" customWidth="1"/>
    <col min="3030" max="3030" width="15.42578125" style="3" customWidth="1"/>
    <col min="3031" max="3031" width="19.5703125" style="3" customWidth="1"/>
    <col min="3032" max="3032" width="17" style="3" bestFit="1" customWidth="1"/>
    <col min="3033" max="3033" width="10.5703125" style="3" customWidth="1"/>
    <col min="3034" max="3034" width="3.85546875" style="3" customWidth="1"/>
    <col min="3035" max="3035" width="13.7109375" style="3" customWidth="1"/>
    <col min="3036" max="3036" width="9" style="3" customWidth="1"/>
    <col min="3037" max="3069" width="0" style="3" hidden="1" customWidth="1"/>
    <col min="3070" max="3070" width="9.140625" style="3" customWidth="1"/>
    <col min="3071" max="3071" width="0" style="3" hidden="1" customWidth="1"/>
    <col min="3072" max="3072" width="7.42578125" style="3" customWidth="1"/>
    <col min="3073" max="3073" width="8.28515625" style="3" customWidth="1"/>
    <col min="3074" max="3074" width="6.85546875" style="3" customWidth="1"/>
    <col min="3075" max="3077" width="7.5703125" style="3" customWidth="1"/>
    <col min="3078" max="3078" width="9" style="3" customWidth="1"/>
    <col min="3079" max="3079" width="7.42578125" style="3" customWidth="1"/>
    <col min="3080" max="3080" width="8" style="3" customWidth="1"/>
    <col min="3081" max="3081" width="9.85546875" style="3" customWidth="1"/>
    <col min="3082" max="3082" width="9" style="3" bestFit="1" customWidth="1"/>
    <col min="3083" max="3083" width="9.140625" style="3" customWidth="1"/>
    <col min="3084" max="3084" width="8.5703125" style="3" customWidth="1"/>
    <col min="3085" max="3085" width="7.7109375" style="3" customWidth="1"/>
    <col min="3086" max="3086" width="8.42578125" style="3" bestFit="1" customWidth="1"/>
    <col min="3087" max="3089" width="8.140625" style="3" customWidth="1"/>
    <col min="3090" max="3091" width="7.42578125" style="3" customWidth="1"/>
    <col min="3092" max="3092" width="6.85546875" style="3" customWidth="1"/>
    <col min="3093" max="3093" width="6.7109375" style="3" customWidth="1"/>
    <col min="3094" max="3095" width="7" style="3" customWidth="1"/>
    <col min="3096" max="3096" width="8.42578125" style="3" bestFit="1" customWidth="1"/>
    <col min="3097" max="3097" width="10.85546875" style="3" customWidth="1"/>
    <col min="3098" max="3098" width="9.85546875" style="3" customWidth="1"/>
    <col min="3099" max="3283" width="9.140625" style="3"/>
    <col min="3284" max="3284" width="5.5703125" style="3" bestFit="1" customWidth="1"/>
    <col min="3285" max="3285" width="25.28515625" style="3" bestFit="1" customWidth="1"/>
    <col min="3286" max="3286" width="15.42578125" style="3" customWidth="1"/>
    <col min="3287" max="3287" width="19.5703125" style="3" customWidth="1"/>
    <col min="3288" max="3288" width="17" style="3" bestFit="1" customWidth="1"/>
    <col min="3289" max="3289" width="10.5703125" style="3" customWidth="1"/>
    <col min="3290" max="3290" width="3.85546875" style="3" customWidth="1"/>
    <col min="3291" max="3291" width="13.7109375" style="3" customWidth="1"/>
    <col min="3292" max="3292" width="9" style="3" customWidth="1"/>
    <col min="3293" max="3325" width="0" style="3" hidden="1" customWidth="1"/>
    <col min="3326" max="3326" width="9.140625" style="3" customWidth="1"/>
    <col min="3327" max="3327" width="0" style="3" hidden="1" customWidth="1"/>
    <col min="3328" max="3328" width="7.42578125" style="3" customWidth="1"/>
    <col min="3329" max="3329" width="8.28515625" style="3" customWidth="1"/>
    <col min="3330" max="3330" width="6.85546875" style="3" customWidth="1"/>
    <col min="3331" max="3333" width="7.5703125" style="3" customWidth="1"/>
    <col min="3334" max="3334" width="9" style="3" customWidth="1"/>
    <col min="3335" max="3335" width="7.42578125" style="3" customWidth="1"/>
    <col min="3336" max="3336" width="8" style="3" customWidth="1"/>
    <col min="3337" max="3337" width="9.85546875" style="3" customWidth="1"/>
    <col min="3338" max="3338" width="9" style="3" bestFit="1" customWidth="1"/>
    <col min="3339" max="3339" width="9.140625" style="3" customWidth="1"/>
    <col min="3340" max="3340" width="8.5703125" style="3" customWidth="1"/>
    <col min="3341" max="3341" width="7.7109375" style="3" customWidth="1"/>
    <col min="3342" max="3342" width="8.42578125" style="3" bestFit="1" customWidth="1"/>
    <col min="3343" max="3345" width="8.140625" style="3" customWidth="1"/>
    <col min="3346" max="3347" width="7.42578125" style="3" customWidth="1"/>
    <col min="3348" max="3348" width="6.85546875" style="3" customWidth="1"/>
    <col min="3349" max="3349" width="6.7109375" style="3" customWidth="1"/>
    <col min="3350" max="3351" width="7" style="3" customWidth="1"/>
    <col min="3352" max="3352" width="8.42578125" style="3" bestFit="1" customWidth="1"/>
    <col min="3353" max="3353" width="10.85546875" style="3" customWidth="1"/>
    <col min="3354" max="3354" width="9.85546875" style="3" customWidth="1"/>
    <col min="3355" max="3539" width="9.140625" style="3"/>
    <col min="3540" max="3540" width="5.5703125" style="3" bestFit="1" customWidth="1"/>
    <col min="3541" max="3541" width="25.28515625" style="3" bestFit="1" customWidth="1"/>
    <col min="3542" max="3542" width="15.42578125" style="3" customWidth="1"/>
    <col min="3543" max="3543" width="19.5703125" style="3" customWidth="1"/>
    <col min="3544" max="3544" width="17" style="3" bestFit="1" customWidth="1"/>
    <col min="3545" max="3545" width="10.5703125" style="3" customWidth="1"/>
    <col min="3546" max="3546" width="3.85546875" style="3" customWidth="1"/>
    <col min="3547" max="3547" width="13.7109375" style="3" customWidth="1"/>
    <col min="3548" max="3548" width="9" style="3" customWidth="1"/>
    <col min="3549" max="3581" width="0" style="3" hidden="1" customWidth="1"/>
    <col min="3582" max="3582" width="9.140625" style="3" customWidth="1"/>
    <col min="3583" max="3583" width="0" style="3" hidden="1" customWidth="1"/>
    <col min="3584" max="3584" width="7.42578125" style="3" customWidth="1"/>
    <col min="3585" max="3585" width="8.28515625" style="3" customWidth="1"/>
    <col min="3586" max="3586" width="6.85546875" style="3" customWidth="1"/>
    <col min="3587" max="3589" width="7.5703125" style="3" customWidth="1"/>
    <col min="3590" max="3590" width="9" style="3" customWidth="1"/>
    <col min="3591" max="3591" width="7.42578125" style="3" customWidth="1"/>
    <col min="3592" max="3592" width="8" style="3" customWidth="1"/>
    <col min="3593" max="3593" width="9.85546875" style="3" customWidth="1"/>
    <col min="3594" max="3594" width="9" style="3" bestFit="1" customWidth="1"/>
    <col min="3595" max="3595" width="9.140625" style="3" customWidth="1"/>
    <col min="3596" max="3596" width="8.5703125" style="3" customWidth="1"/>
    <col min="3597" max="3597" width="7.7109375" style="3" customWidth="1"/>
    <col min="3598" max="3598" width="8.42578125" style="3" bestFit="1" customWidth="1"/>
    <col min="3599" max="3601" width="8.140625" style="3" customWidth="1"/>
    <col min="3602" max="3603" width="7.42578125" style="3" customWidth="1"/>
    <col min="3604" max="3604" width="6.85546875" style="3" customWidth="1"/>
    <col min="3605" max="3605" width="6.7109375" style="3" customWidth="1"/>
    <col min="3606" max="3607" width="7" style="3" customWidth="1"/>
    <col min="3608" max="3608" width="8.42578125" style="3" bestFit="1" customWidth="1"/>
    <col min="3609" max="3609" width="10.85546875" style="3" customWidth="1"/>
    <col min="3610" max="3610" width="9.85546875" style="3" customWidth="1"/>
    <col min="3611" max="3795" width="9.140625" style="3"/>
    <col min="3796" max="3796" width="5.5703125" style="3" bestFit="1" customWidth="1"/>
    <col min="3797" max="3797" width="25.28515625" style="3" bestFit="1" customWidth="1"/>
    <col min="3798" max="3798" width="15.42578125" style="3" customWidth="1"/>
    <col min="3799" max="3799" width="19.5703125" style="3" customWidth="1"/>
    <col min="3800" max="3800" width="17" style="3" bestFit="1" customWidth="1"/>
    <col min="3801" max="3801" width="10.5703125" style="3" customWidth="1"/>
    <col min="3802" max="3802" width="3.85546875" style="3" customWidth="1"/>
    <col min="3803" max="3803" width="13.7109375" style="3" customWidth="1"/>
    <col min="3804" max="3804" width="9" style="3" customWidth="1"/>
    <col min="3805" max="3837" width="0" style="3" hidden="1" customWidth="1"/>
    <col min="3838" max="3838" width="9.140625" style="3" customWidth="1"/>
    <col min="3839" max="3839" width="0" style="3" hidden="1" customWidth="1"/>
    <col min="3840" max="3840" width="7.42578125" style="3" customWidth="1"/>
    <col min="3841" max="3841" width="8.28515625" style="3" customWidth="1"/>
    <col min="3842" max="3842" width="6.85546875" style="3" customWidth="1"/>
    <col min="3843" max="3845" width="7.5703125" style="3" customWidth="1"/>
    <col min="3846" max="3846" width="9" style="3" customWidth="1"/>
    <col min="3847" max="3847" width="7.42578125" style="3" customWidth="1"/>
    <col min="3848" max="3848" width="8" style="3" customWidth="1"/>
    <col min="3849" max="3849" width="9.85546875" style="3" customWidth="1"/>
    <col min="3850" max="3850" width="9" style="3" bestFit="1" customWidth="1"/>
    <col min="3851" max="3851" width="9.140625" style="3" customWidth="1"/>
    <col min="3852" max="3852" width="8.5703125" style="3" customWidth="1"/>
    <col min="3853" max="3853" width="7.7109375" style="3" customWidth="1"/>
    <col min="3854" max="3854" width="8.42578125" style="3" bestFit="1" customWidth="1"/>
    <col min="3855" max="3857" width="8.140625" style="3" customWidth="1"/>
    <col min="3858" max="3859" width="7.42578125" style="3" customWidth="1"/>
    <col min="3860" max="3860" width="6.85546875" style="3" customWidth="1"/>
    <col min="3861" max="3861" width="6.7109375" style="3" customWidth="1"/>
    <col min="3862" max="3863" width="7" style="3" customWidth="1"/>
    <col min="3864" max="3864" width="8.42578125" style="3" bestFit="1" customWidth="1"/>
    <col min="3865" max="3865" width="10.85546875" style="3" customWidth="1"/>
    <col min="3866" max="3866" width="9.85546875" style="3" customWidth="1"/>
    <col min="3867" max="4051" width="9.140625" style="3"/>
    <col min="4052" max="4052" width="5.5703125" style="3" bestFit="1" customWidth="1"/>
    <col min="4053" max="4053" width="25.28515625" style="3" bestFit="1" customWidth="1"/>
    <col min="4054" max="4054" width="15.42578125" style="3" customWidth="1"/>
    <col min="4055" max="4055" width="19.5703125" style="3" customWidth="1"/>
    <col min="4056" max="4056" width="17" style="3" bestFit="1" customWidth="1"/>
    <col min="4057" max="4057" width="10.5703125" style="3" customWidth="1"/>
    <col min="4058" max="4058" width="3.85546875" style="3" customWidth="1"/>
    <col min="4059" max="4059" width="13.7109375" style="3" customWidth="1"/>
    <col min="4060" max="4060" width="9" style="3" customWidth="1"/>
    <col min="4061" max="4093" width="0" style="3" hidden="1" customWidth="1"/>
    <col min="4094" max="4094" width="9.140625" style="3" customWidth="1"/>
    <col min="4095" max="4095" width="0" style="3" hidden="1" customWidth="1"/>
    <col min="4096" max="4096" width="7.42578125" style="3" customWidth="1"/>
    <col min="4097" max="4097" width="8.28515625" style="3" customWidth="1"/>
    <col min="4098" max="4098" width="6.85546875" style="3" customWidth="1"/>
    <col min="4099" max="4101" width="7.5703125" style="3" customWidth="1"/>
    <col min="4102" max="4102" width="9" style="3" customWidth="1"/>
    <col min="4103" max="4103" width="7.42578125" style="3" customWidth="1"/>
    <col min="4104" max="4104" width="8" style="3" customWidth="1"/>
    <col min="4105" max="4105" width="9.85546875" style="3" customWidth="1"/>
    <col min="4106" max="4106" width="9" style="3" bestFit="1" customWidth="1"/>
    <col min="4107" max="4107" width="9.140625" style="3" customWidth="1"/>
    <col min="4108" max="4108" width="8.5703125" style="3" customWidth="1"/>
    <col min="4109" max="4109" width="7.7109375" style="3" customWidth="1"/>
    <col min="4110" max="4110" width="8.42578125" style="3" bestFit="1" customWidth="1"/>
    <col min="4111" max="4113" width="8.140625" style="3" customWidth="1"/>
    <col min="4114" max="4115" width="7.42578125" style="3" customWidth="1"/>
    <col min="4116" max="4116" width="6.85546875" style="3" customWidth="1"/>
    <col min="4117" max="4117" width="6.7109375" style="3" customWidth="1"/>
    <col min="4118" max="4119" width="7" style="3" customWidth="1"/>
    <col min="4120" max="4120" width="8.42578125" style="3" bestFit="1" customWidth="1"/>
    <col min="4121" max="4121" width="10.85546875" style="3" customWidth="1"/>
    <col min="4122" max="4122" width="9.85546875" style="3" customWidth="1"/>
    <col min="4123" max="4307" width="9.140625" style="3"/>
    <col min="4308" max="4308" width="5.5703125" style="3" bestFit="1" customWidth="1"/>
    <col min="4309" max="4309" width="25.28515625" style="3" bestFit="1" customWidth="1"/>
    <col min="4310" max="4310" width="15.42578125" style="3" customWidth="1"/>
    <col min="4311" max="4311" width="19.5703125" style="3" customWidth="1"/>
    <col min="4312" max="4312" width="17" style="3" bestFit="1" customWidth="1"/>
    <col min="4313" max="4313" width="10.5703125" style="3" customWidth="1"/>
    <col min="4314" max="4314" width="3.85546875" style="3" customWidth="1"/>
    <col min="4315" max="4315" width="13.7109375" style="3" customWidth="1"/>
    <col min="4316" max="4316" width="9" style="3" customWidth="1"/>
    <col min="4317" max="4349" width="0" style="3" hidden="1" customWidth="1"/>
    <col min="4350" max="4350" width="9.140625" style="3" customWidth="1"/>
    <col min="4351" max="4351" width="0" style="3" hidden="1" customWidth="1"/>
    <col min="4352" max="4352" width="7.42578125" style="3" customWidth="1"/>
    <col min="4353" max="4353" width="8.28515625" style="3" customWidth="1"/>
    <col min="4354" max="4354" width="6.85546875" style="3" customWidth="1"/>
    <col min="4355" max="4357" width="7.5703125" style="3" customWidth="1"/>
    <col min="4358" max="4358" width="9" style="3" customWidth="1"/>
    <col min="4359" max="4359" width="7.42578125" style="3" customWidth="1"/>
    <col min="4360" max="4360" width="8" style="3" customWidth="1"/>
    <col min="4361" max="4361" width="9.85546875" style="3" customWidth="1"/>
    <col min="4362" max="4362" width="9" style="3" bestFit="1" customWidth="1"/>
    <col min="4363" max="4363" width="9.140625" style="3" customWidth="1"/>
    <col min="4364" max="4364" width="8.5703125" style="3" customWidth="1"/>
    <col min="4365" max="4365" width="7.7109375" style="3" customWidth="1"/>
    <col min="4366" max="4366" width="8.42578125" style="3" bestFit="1" customWidth="1"/>
    <col min="4367" max="4369" width="8.140625" style="3" customWidth="1"/>
    <col min="4370" max="4371" width="7.42578125" style="3" customWidth="1"/>
    <col min="4372" max="4372" width="6.85546875" style="3" customWidth="1"/>
    <col min="4373" max="4373" width="6.7109375" style="3" customWidth="1"/>
    <col min="4374" max="4375" width="7" style="3" customWidth="1"/>
    <col min="4376" max="4376" width="8.42578125" style="3" bestFit="1" customWidth="1"/>
    <col min="4377" max="4377" width="10.85546875" style="3" customWidth="1"/>
    <col min="4378" max="4378" width="9.85546875" style="3" customWidth="1"/>
    <col min="4379" max="4563" width="9.140625" style="3"/>
    <col min="4564" max="4564" width="5.5703125" style="3" bestFit="1" customWidth="1"/>
    <col min="4565" max="4565" width="25.28515625" style="3" bestFit="1" customWidth="1"/>
    <col min="4566" max="4566" width="15.42578125" style="3" customWidth="1"/>
    <col min="4567" max="4567" width="19.5703125" style="3" customWidth="1"/>
    <col min="4568" max="4568" width="17" style="3" bestFit="1" customWidth="1"/>
    <col min="4569" max="4569" width="10.5703125" style="3" customWidth="1"/>
    <col min="4570" max="4570" width="3.85546875" style="3" customWidth="1"/>
    <col min="4571" max="4571" width="13.7109375" style="3" customWidth="1"/>
    <col min="4572" max="4572" width="9" style="3" customWidth="1"/>
    <col min="4573" max="4605" width="0" style="3" hidden="1" customWidth="1"/>
    <col min="4606" max="4606" width="9.140625" style="3" customWidth="1"/>
    <col min="4607" max="4607" width="0" style="3" hidden="1" customWidth="1"/>
    <col min="4608" max="4608" width="7.42578125" style="3" customWidth="1"/>
    <col min="4609" max="4609" width="8.28515625" style="3" customWidth="1"/>
    <col min="4610" max="4610" width="6.85546875" style="3" customWidth="1"/>
    <col min="4611" max="4613" width="7.5703125" style="3" customWidth="1"/>
    <col min="4614" max="4614" width="9" style="3" customWidth="1"/>
    <col min="4615" max="4615" width="7.42578125" style="3" customWidth="1"/>
    <col min="4616" max="4616" width="8" style="3" customWidth="1"/>
    <col min="4617" max="4617" width="9.85546875" style="3" customWidth="1"/>
    <col min="4618" max="4618" width="9" style="3" bestFit="1" customWidth="1"/>
    <col min="4619" max="4619" width="9.140625" style="3" customWidth="1"/>
    <col min="4620" max="4620" width="8.5703125" style="3" customWidth="1"/>
    <col min="4621" max="4621" width="7.7109375" style="3" customWidth="1"/>
    <col min="4622" max="4622" width="8.42578125" style="3" bestFit="1" customWidth="1"/>
    <col min="4623" max="4625" width="8.140625" style="3" customWidth="1"/>
    <col min="4626" max="4627" width="7.42578125" style="3" customWidth="1"/>
    <col min="4628" max="4628" width="6.85546875" style="3" customWidth="1"/>
    <col min="4629" max="4629" width="6.7109375" style="3" customWidth="1"/>
    <col min="4630" max="4631" width="7" style="3" customWidth="1"/>
    <col min="4632" max="4632" width="8.42578125" style="3" bestFit="1" customWidth="1"/>
    <col min="4633" max="4633" width="10.85546875" style="3" customWidth="1"/>
    <col min="4634" max="4634" width="9.85546875" style="3" customWidth="1"/>
    <col min="4635" max="4819" width="9.140625" style="3"/>
    <col min="4820" max="4820" width="5.5703125" style="3" bestFit="1" customWidth="1"/>
    <col min="4821" max="4821" width="25.28515625" style="3" bestFit="1" customWidth="1"/>
    <col min="4822" max="4822" width="15.42578125" style="3" customWidth="1"/>
    <col min="4823" max="4823" width="19.5703125" style="3" customWidth="1"/>
    <col min="4824" max="4824" width="17" style="3" bestFit="1" customWidth="1"/>
    <col min="4825" max="4825" width="10.5703125" style="3" customWidth="1"/>
    <col min="4826" max="4826" width="3.85546875" style="3" customWidth="1"/>
    <col min="4827" max="4827" width="13.7109375" style="3" customWidth="1"/>
    <col min="4828" max="4828" width="9" style="3" customWidth="1"/>
    <col min="4829" max="4861" width="0" style="3" hidden="1" customWidth="1"/>
    <col min="4862" max="4862" width="9.140625" style="3" customWidth="1"/>
    <col min="4863" max="4863" width="0" style="3" hidden="1" customWidth="1"/>
    <col min="4864" max="4864" width="7.42578125" style="3" customWidth="1"/>
    <col min="4865" max="4865" width="8.28515625" style="3" customWidth="1"/>
    <col min="4866" max="4866" width="6.85546875" style="3" customWidth="1"/>
    <col min="4867" max="4869" width="7.5703125" style="3" customWidth="1"/>
    <col min="4870" max="4870" width="9" style="3" customWidth="1"/>
    <col min="4871" max="4871" width="7.42578125" style="3" customWidth="1"/>
    <col min="4872" max="4872" width="8" style="3" customWidth="1"/>
    <col min="4873" max="4873" width="9.85546875" style="3" customWidth="1"/>
    <col min="4874" max="4874" width="9" style="3" bestFit="1" customWidth="1"/>
    <col min="4875" max="4875" width="9.140625" style="3" customWidth="1"/>
    <col min="4876" max="4876" width="8.5703125" style="3" customWidth="1"/>
    <col min="4877" max="4877" width="7.7109375" style="3" customWidth="1"/>
    <col min="4878" max="4878" width="8.42578125" style="3" bestFit="1" customWidth="1"/>
    <col min="4879" max="4881" width="8.140625" style="3" customWidth="1"/>
    <col min="4882" max="4883" width="7.42578125" style="3" customWidth="1"/>
    <col min="4884" max="4884" width="6.85546875" style="3" customWidth="1"/>
    <col min="4885" max="4885" width="6.7109375" style="3" customWidth="1"/>
    <col min="4886" max="4887" width="7" style="3" customWidth="1"/>
    <col min="4888" max="4888" width="8.42578125" style="3" bestFit="1" customWidth="1"/>
    <col min="4889" max="4889" width="10.85546875" style="3" customWidth="1"/>
    <col min="4890" max="4890" width="9.85546875" style="3" customWidth="1"/>
    <col min="4891" max="5075" width="9.140625" style="3"/>
    <col min="5076" max="5076" width="5.5703125" style="3" bestFit="1" customWidth="1"/>
    <col min="5077" max="5077" width="25.28515625" style="3" bestFit="1" customWidth="1"/>
    <col min="5078" max="5078" width="15.42578125" style="3" customWidth="1"/>
    <col min="5079" max="5079" width="19.5703125" style="3" customWidth="1"/>
    <col min="5080" max="5080" width="17" style="3" bestFit="1" customWidth="1"/>
    <col min="5081" max="5081" width="10.5703125" style="3" customWidth="1"/>
    <col min="5082" max="5082" width="3.85546875" style="3" customWidth="1"/>
    <col min="5083" max="5083" width="13.7109375" style="3" customWidth="1"/>
    <col min="5084" max="5084" width="9" style="3" customWidth="1"/>
    <col min="5085" max="5117" width="0" style="3" hidden="1" customWidth="1"/>
    <col min="5118" max="5118" width="9.140625" style="3" customWidth="1"/>
    <col min="5119" max="5119" width="0" style="3" hidden="1" customWidth="1"/>
    <col min="5120" max="5120" width="7.42578125" style="3" customWidth="1"/>
    <col min="5121" max="5121" width="8.28515625" style="3" customWidth="1"/>
    <col min="5122" max="5122" width="6.85546875" style="3" customWidth="1"/>
    <col min="5123" max="5125" width="7.5703125" style="3" customWidth="1"/>
    <col min="5126" max="5126" width="9" style="3" customWidth="1"/>
    <col min="5127" max="5127" width="7.42578125" style="3" customWidth="1"/>
    <col min="5128" max="5128" width="8" style="3" customWidth="1"/>
    <col min="5129" max="5129" width="9.85546875" style="3" customWidth="1"/>
    <col min="5130" max="5130" width="9" style="3" bestFit="1" customWidth="1"/>
    <col min="5131" max="5131" width="9.140625" style="3" customWidth="1"/>
    <col min="5132" max="5132" width="8.5703125" style="3" customWidth="1"/>
    <col min="5133" max="5133" width="7.7109375" style="3" customWidth="1"/>
    <col min="5134" max="5134" width="8.42578125" style="3" bestFit="1" customWidth="1"/>
    <col min="5135" max="5137" width="8.140625" style="3" customWidth="1"/>
    <col min="5138" max="5139" width="7.42578125" style="3" customWidth="1"/>
    <col min="5140" max="5140" width="6.85546875" style="3" customWidth="1"/>
    <col min="5141" max="5141" width="6.7109375" style="3" customWidth="1"/>
    <col min="5142" max="5143" width="7" style="3" customWidth="1"/>
    <col min="5144" max="5144" width="8.42578125" style="3" bestFit="1" customWidth="1"/>
    <col min="5145" max="5145" width="10.85546875" style="3" customWidth="1"/>
    <col min="5146" max="5146" width="9.85546875" style="3" customWidth="1"/>
    <col min="5147" max="5331" width="9.140625" style="3"/>
    <col min="5332" max="5332" width="5.5703125" style="3" bestFit="1" customWidth="1"/>
    <col min="5333" max="5333" width="25.28515625" style="3" bestFit="1" customWidth="1"/>
    <col min="5334" max="5334" width="15.42578125" style="3" customWidth="1"/>
    <col min="5335" max="5335" width="19.5703125" style="3" customWidth="1"/>
    <col min="5336" max="5336" width="17" style="3" bestFit="1" customWidth="1"/>
    <col min="5337" max="5337" width="10.5703125" style="3" customWidth="1"/>
    <col min="5338" max="5338" width="3.85546875" style="3" customWidth="1"/>
    <col min="5339" max="5339" width="13.7109375" style="3" customWidth="1"/>
    <col min="5340" max="5340" width="9" style="3" customWidth="1"/>
    <col min="5341" max="5373" width="0" style="3" hidden="1" customWidth="1"/>
    <col min="5374" max="5374" width="9.140625" style="3" customWidth="1"/>
    <col min="5375" max="5375" width="0" style="3" hidden="1" customWidth="1"/>
    <col min="5376" max="5376" width="7.42578125" style="3" customWidth="1"/>
    <col min="5377" max="5377" width="8.28515625" style="3" customWidth="1"/>
    <col min="5378" max="5378" width="6.85546875" style="3" customWidth="1"/>
    <col min="5379" max="5381" width="7.5703125" style="3" customWidth="1"/>
    <col min="5382" max="5382" width="9" style="3" customWidth="1"/>
    <col min="5383" max="5383" width="7.42578125" style="3" customWidth="1"/>
    <col min="5384" max="5384" width="8" style="3" customWidth="1"/>
    <col min="5385" max="5385" width="9.85546875" style="3" customWidth="1"/>
    <col min="5386" max="5386" width="9" style="3" bestFit="1" customWidth="1"/>
    <col min="5387" max="5387" width="9.140625" style="3" customWidth="1"/>
    <col min="5388" max="5388" width="8.5703125" style="3" customWidth="1"/>
    <col min="5389" max="5389" width="7.7109375" style="3" customWidth="1"/>
    <col min="5390" max="5390" width="8.42578125" style="3" bestFit="1" customWidth="1"/>
    <col min="5391" max="5393" width="8.140625" style="3" customWidth="1"/>
    <col min="5394" max="5395" width="7.42578125" style="3" customWidth="1"/>
    <col min="5396" max="5396" width="6.85546875" style="3" customWidth="1"/>
    <col min="5397" max="5397" width="6.7109375" style="3" customWidth="1"/>
    <col min="5398" max="5399" width="7" style="3" customWidth="1"/>
    <col min="5400" max="5400" width="8.42578125" style="3" bestFit="1" customWidth="1"/>
    <col min="5401" max="5401" width="10.85546875" style="3" customWidth="1"/>
    <col min="5402" max="5402" width="9.85546875" style="3" customWidth="1"/>
    <col min="5403" max="5587" width="9.140625" style="3"/>
    <col min="5588" max="5588" width="5.5703125" style="3" bestFit="1" customWidth="1"/>
    <col min="5589" max="5589" width="25.28515625" style="3" bestFit="1" customWidth="1"/>
    <col min="5590" max="5590" width="15.42578125" style="3" customWidth="1"/>
    <col min="5591" max="5591" width="19.5703125" style="3" customWidth="1"/>
    <col min="5592" max="5592" width="17" style="3" bestFit="1" customWidth="1"/>
    <col min="5593" max="5593" width="10.5703125" style="3" customWidth="1"/>
    <col min="5594" max="5594" width="3.85546875" style="3" customWidth="1"/>
    <col min="5595" max="5595" width="13.7109375" style="3" customWidth="1"/>
    <col min="5596" max="5596" width="9" style="3" customWidth="1"/>
    <col min="5597" max="5629" width="0" style="3" hidden="1" customWidth="1"/>
    <col min="5630" max="5630" width="9.140625" style="3" customWidth="1"/>
    <col min="5631" max="5631" width="0" style="3" hidden="1" customWidth="1"/>
    <col min="5632" max="5632" width="7.42578125" style="3" customWidth="1"/>
    <col min="5633" max="5633" width="8.28515625" style="3" customWidth="1"/>
    <col min="5634" max="5634" width="6.85546875" style="3" customWidth="1"/>
    <col min="5635" max="5637" width="7.5703125" style="3" customWidth="1"/>
    <col min="5638" max="5638" width="9" style="3" customWidth="1"/>
    <col min="5639" max="5639" width="7.42578125" style="3" customWidth="1"/>
    <col min="5640" max="5640" width="8" style="3" customWidth="1"/>
    <col min="5641" max="5641" width="9.85546875" style="3" customWidth="1"/>
    <col min="5642" max="5642" width="9" style="3" bestFit="1" customWidth="1"/>
    <col min="5643" max="5643" width="9.140625" style="3" customWidth="1"/>
    <col min="5644" max="5644" width="8.5703125" style="3" customWidth="1"/>
    <col min="5645" max="5645" width="7.7109375" style="3" customWidth="1"/>
    <col min="5646" max="5646" width="8.42578125" style="3" bestFit="1" customWidth="1"/>
    <col min="5647" max="5649" width="8.140625" style="3" customWidth="1"/>
    <col min="5650" max="5651" width="7.42578125" style="3" customWidth="1"/>
    <col min="5652" max="5652" width="6.85546875" style="3" customWidth="1"/>
    <col min="5653" max="5653" width="6.7109375" style="3" customWidth="1"/>
    <col min="5654" max="5655" width="7" style="3" customWidth="1"/>
    <col min="5656" max="5656" width="8.42578125" style="3" bestFit="1" customWidth="1"/>
    <col min="5657" max="5657" width="10.85546875" style="3" customWidth="1"/>
    <col min="5658" max="5658" width="9.85546875" style="3" customWidth="1"/>
    <col min="5659" max="5843" width="9.140625" style="3"/>
    <col min="5844" max="5844" width="5.5703125" style="3" bestFit="1" customWidth="1"/>
    <col min="5845" max="5845" width="25.28515625" style="3" bestFit="1" customWidth="1"/>
    <col min="5846" max="5846" width="15.42578125" style="3" customWidth="1"/>
    <col min="5847" max="5847" width="19.5703125" style="3" customWidth="1"/>
    <col min="5848" max="5848" width="17" style="3" bestFit="1" customWidth="1"/>
    <col min="5849" max="5849" width="10.5703125" style="3" customWidth="1"/>
    <col min="5850" max="5850" width="3.85546875" style="3" customWidth="1"/>
    <col min="5851" max="5851" width="13.7109375" style="3" customWidth="1"/>
    <col min="5852" max="5852" width="9" style="3" customWidth="1"/>
    <col min="5853" max="5885" width="0" style="3" hidden="1" customWidth="1"/>
    <col min="5886" max="5886" width="9.140625" style="3" customWidth="1"/>
    <col min="5887" max="5887" width="0" style="3" hidden="1" customWidth="1"/>
    <col min="5888" max="5888" width="7.42578125" style="3" customWidth="1"/>
    <col min="5889" max="5889" width="8.28515625" style="3" customWidth="1"/>
    <col min="5890" max="5890" width="6.85546875" style="3" customWidth="1"/>
    <col min="5891" max="5893" width="7.5703125" style="3" customWidth="1"/>
    <col min="5894" max="5894" width="9" style="3" customWidth="1"/>
    <col min="5895" max="5895" width="7.42578125" style="3" customWidth="1"/>
    <col min="5896" max="5896" width="8" style="3" customWidth="1"/>
    <col min="5897" max="5897" width="9.85546875" style="3" customWidth="1"/>
    <col min="5898" max="5898" width="9" style="3" bestFit="1" customWidth="1"/>
    <col min="5899" max="5899" width="9.140625" style="3" customWidth="1"/>
    <col min="5900" max="5900" width="8.5703125" style="3" customWidth="1"/>
    <col min="5901" max="5901" width="7.7109375" style="3" customWidth="1"/>
    <col min="5902" max="5902" width="8.42578125" style="3" bestFit="1" customWidth="1"/>
    <col min="5903" max="5905" width="8.140625" style="3" customWidth="1"/>
    <col min="5906" max="5907" width="7.42578125" style="3" customWidth="1"/>
    <col min="5908" max="5908" width="6.85546875" style="3" customWidth="1"/>
    <col min="5909" max="5909" width="6.7109375" style="3" customWidth="1"/>
    <col min="5910" max="5911" width="7" style="3" customWidth="1"/>
    <col min="5912" max="5912" width="8.42578125" style="3" bestFit="1" customWidth="1"/>
    <col min="5913" max="5913" width="10.85546875" style="3" customWidth="1"/>
    <col min="5914" max="5914" width="9.85546875" style="3" customWidth="1"/>
    <col min="5915" max="6099" width="9.140625" style="3"/>
    <col min="6100" max="6100" width="5.5703125" style="3" bestFit="1" customWidth="1"/>
    <col min="6101" max="6101" width="25.28515625" style="3" bestFit="1" customWidth="1"/>
    <col min="6102" max="6102" width="15.42578125" style="3" customWidth="1"/>
    <col min="6103" max="6103" width="19.5703125" style="3" customWidth="1"/>
    <col min="6104" max="6104" width="17" style="3" bestFit="1" customWidth="1"/>
    <col min="6105" max="6105" width="10.5703125" style="3" customWidth="1"/>
    <col min="6106" max="6106" width="3.85546875" style="3" customWidth="1"/>
    <col min="6107" max="6107" width="13.7109375" style="3" customWidth="1"/>
    <col min="6108" max="6108" width="9" style="3" customWidth="1"/>
    <col min="6109" max="6141" width="0" style="3" hidden="1" customWidth="1"/>
    <col min="6142" max="6142" width="9.140625" style="3" customWidth="1"/>
    <col min="6143" max="6143" width="0" style="3" hidden="1" customWidth="1"/>
    <col min="6144" max="6144" width="7.42578125" style="3" customWidth="1"/>
    <col min="6145" max="6145" width="8.28515625" style="3" customWidth="1"/>
    <col min="6146" max="6146" width="6.85546875" style="3" customWidth="1"/>
    <col min="6147" max="6149" width="7.5703125" style="3" customWidth="1"/>
    <col min="6150" max="6150" width="9" style="3" customWidth="1"/>
    <col min="6151" max="6151" width="7.42578125" style="3" customWidth="1"/>
    <col min="6152" max="6152" width="8" style="3" customWidth="1"/>
    <col min="6153" max="6153" width="9.85546875" style="3" customWidth="1"/>
    <col min="6154" max="6154" width="9" style="3" bestFit="1" customWidth="1"/>
    <col min="6155" max="6155" width="9.140625" style="3" customWidth="1"/>
    <col min="6156" max="6156" width="8.5703125" style="3" customWidth="1"/>
    <col min="6157" max="6157" width="7.7109375" style="3" customWidth="1"/>
    <col min="6158" max="6158" width="8.42578125" style="3" bestFit="1" customWidth="1"/>
    <col min="6159" max="6161" width="8.140625" style="3" customWidth="1"/>
    <col min="6162" max="6163" width="7.42578125" style="3" customWidth="1"/>
    <col min="6164" max="6164" width="6.85546875" style="3" customWidth="1"/>
    <col min="6165" max="6165" width="6.7109375" style="3" customWidth="1"/>
    <col min="6166" max="6167" width="7" style="3" customWidth="1"/>
    <col min="6168" max="6168" width="8.42578125" style="3" bestFit="1" customWidth="1"/>
    <col min="6169" max="6169" width="10.85546875" style="3" customWidth="1"/>
    <col min="6170" max="6170" width="9.85546875" style="3" customWidth="1"/>
    <col min="6171" max="6355" width="9.140625" style="3"/>
    <col min="6356" max="6356" width="5.5703125" style="3" bestFit="1" customWidth="1"/>
    <col min="6357" max="6357" width="25.28515625" style="3" bestFit="1" customWidth="1"/>
    <col min="6358" max="6358" width="15.42578125" style="3" customWidth="1"/>
    <col min="6359" max="6359" width="19.5703125" style="3" customWidth="1"/>
    <col min="6360" max="6360" width="17" style="3" bestFit="1" customWidth="1"/>
    <col min="6361" max="6361" width="10.5703125" style="3" customWidth="1"/>
    <col min="6362" max="6362" width="3.85546875" style="3" customWidth="1"/>
    <col min="6363" max="6363" width="13.7109375" style="3" customWidth="1"/>
    <col min="6364" max="6364" width="9" style="3" customWidth="1"/>
    <col min="6365" max="6397" width="0" style="3" hidden="1" customWidth="1"/>
    <col min="6398" max="6398" width="9.140625" style="3" customWidth="1"/>
    <col min="6399" max="6399" width="0" style="3" hidden="1" customWidth="1"/>
    <col min="6400" max="6400" width="7.42578125" style="3" customWidth="1"/>
    <col min="6401" max="6401" width="8.28515625" style="3" customWidth="1"/>
    <col min="6402" max="6402" width="6.85546875" style="3" customWidth="1"/>
    <col min="6403" max="6405" width="7.5703125" style="3" customWidth="1"/>
    <col min="6406" max="6406" width="9" style="3" customWidth="1"/>
    <col min="6407" max="6407" width="7.42578125" style="3" customWidth="1"/>
    <col min="6408" max="6408" width="8" style="3" customWidth="1"/>
    <col min="6409" max="6409" width="9.85546875" style="3" customWidth="1"/>
    <col min="6410" max="6410" width="9" style="3" bestFit="1" customWidth="1"/>
    <col min="6411" max="6411" width="9.140625" style="3" customWidth="1"/>
    <col min="6412" max="6412" width="8.5703125" style="3" customWidth="1"/>
    <col min="6413" max="6413" width="7.7109375" style="3" customWidth="1"/>
    <col min="6414" max="6414" width="8.42578125" style="3" bestFit="1" customWidth="1"/>
    <col min="6415" max="6417" width="8.140625" style="3" customWidth="1"/>
    <col min="6418" max="6419" width="7.42578125" style="3" customWidth="1"/>
    <col min="6420" max="6420" width="6.85546875" style="3" customWidth="1"/>
    <col min="6421" max="6421" width="6.7109375" style="3" customWidth="1"/>
    <col min="6422" max="6423" width="7" style="3" customWidth="1"/>
    <col min="6424" max="6424" width="8.42578125" style="3" bestFit="1" customWidth="1"/>
    <col min="6425" max="6425" width="10.85546875" style="3" customWidth="1"/>
    <col min="6426" max="6426" width="9.85546875" style="3" customWidth="1"/>
    <col min="6427" max="6611" width="9.140625" style="3"/>
    <col min="6612" max="6612" width="5.5703125" style="3" bestFit="1" customWidth="1"/>
    <col min="6613" max="6613" width="25.28515625" style="3" bestFit="1" customWidth="1"/>
    <col min="6614" max="6614" width="15.42578125" style="3" customWidth="1"/>
    <col min="6615" max="6615" width="19.5703125" style="3" customWidth="1"/>
    <col min="6616" max="6616" width="17" style="3" bestFit="1" customWidth="1"/>
    <col min="6617" max="6617" width="10.5703125" style="3" customWidth="1"/>
    <col min="6618" max="6618" width="3.85546875" style="3" customWidth="1"/>
    <col min="6619" max="6619" width="13.7109375" style="3" customWidth="1"/>
    <col min="6620" max="6620" width="9" style="3" customWidth="1"/>
    <col min="6621" max="6653" width="0" style="3" hidden="1" customWidth="1"/>
    <col min="6654" max="6654" width="9.140625" style="3" customWidth="1"/>
    <col min="6655" max="6655" width="0" style="3" hidden="1" customWidth="1"/>
    <col min="6656" max="6656" width="7.42578125" style="3" customWidth="1"/>
    <col min="6657" max="6657" width="8.28515625" style="3" customWidth="1"/>
    <col min="6658" max="6658" width="6.85546875" style="3" customWidth="1"/>
    <col min="6659" max="6661" width="7.5703125" style="3" customWidth="1"/>
    <col min="6662" max="6662" width="9" style="3" customWidth="1"/>
    <col min="6663" max="6663" width="7.42578125" style="3" customWidth="1"/>
    <col min="6664" max="6664" width="8" style="3" customWidth="1"/>
    <col min="6665" max="6665" width="9.85546875" style="3" customWidth="1"/>
    <col min="6666" max="6666" width="9" style="3" bestFit="1" customWidth="1"/>
    <col min="6667" max="6667" width="9.140625" style="3" customWidth="1"/>
    <col min="6668" max="6668" width="8.5703125" style="3" customWidth="1"/>
    <col min="6669" max="6669" width="7.7109375" style="3" customWidth="1"/>
    <col min="6670" max="6670" width="8.42578125" style="3" bestFit="1" customWidth="1"/>
    <col min="6671" max="6673" width="8.140625" style="3" customWidth="1"/>
    <col min="6674" max="6675" width="7.42578125" style="3" customWidth="1"/>
    <col min="6676" max="6676" width="6.85546875" style="3" customWidth="1"/>
    <col min="6677" max="6677" width="6.7109375" style="3" customWidth="1"/>
    <col min="6678" max="6679" width="7" style="3" customWidth="1"/>
    <col min="6680" max="6680" width="8.42578125" style="3" bestFit="1" customWidth="1"/>
    <col min="6681" max="6681" width="10.85546875" style="3" customWidth="1"/>
    <col min="6682" max="6682" width="9.85546875" style="3" customWidth="1"/>
    <col min="6683" max="6867" width="9.140625" style="3"/>
    <col min="6868" max="6868" width="5.5703125" style="3" bestFit="1" customWidth="1"/>
    <col min="6869" max="6869" width="25.28515625" style="3" bestFit="1" customWidth="1"/>
    <col min="6870" max="6870" width="15.42578125" style="3" customWidth="1"/>
    <col min="6871" max="6871" width="19.5703125" style="3" customWidth="1"/>
    <col min="6872" max="6872" width="17" style="3" bestFit="1" customWidth="1"/>
    <col min="6873" max="6873" width="10.5703125" style="3" customWidth="1"/>
    <col min="6874" max="6874" width="3.85546875" style="3" customWidth="1"/>
    <col min="6875" max="6875" width="13.7109375" style="3" customWidth="1"/>
    <col min="6876" max="6876" width="9" style="3" customWidth="1"/>
    <col min="6877" max="6909" width="0" style="3" hidden="1" customWidth="1"/>
    <col min="6910" max="6910" width="9.140625" style="3" customWidth="1"/>
    <col min="6911" max="6911" width="0" style="3" hidden="1" customWidth="1"/>
    <col min="6912" max="6912" width="7.42578125" style="3" customWidth="1"/>
    <col min="6913" max="6913" width="8.28515625" style="3" customWidth="1"/>
    <col min="6914" max="6914" width="6.85546875" style="3" customWidth="1"/>
    <col min="6915" max="6917" width="7.5703125" style="3" customWidth="1"/>
    <col min="6918" max="6918" width="9" style="3" customWidth="1"/>
    <col min="6919" max="6919" width="7.42578125" style="3" customWidth="1"/>
    <col min="6920" max="6920" width="8" style="3" customWidth="1"/>
    <col min="6921" max="6921" width="9.85546875" style="3" customWidth="1"/>
    <col min="6922" max="6922" width="9" style="3" bestFit="1" customWidth="1"/>
    <col min="6923" max="6923" width="9.140625" style="3" customWidth="1"/>
    <col min="6924" max="6924" width="8.5703125" style="3" customWidth="1"/>
    <col min="6925" max="6925" width="7.7109375" style="3" customWidth="1"/>
    <col min="6926" max="6926" width="8.42578125" style="3" bestFit="1" customWidth="1"/>
    <col min="6927" max="6929" width="8.140625" style="3" customWidth="1"/>
    <col min="6930" max="6931" width="7.42578125" style="3" customWidth="1"/>
    <col min="6932" max="6932" width="6.85546875" style="3" customWidth="1"/>
    <col min="6933" max="6933" width="6.7109375" style="3" customWidth="1"/>
    <col min="6934" max="6935" width="7" style="3" customWidth="1"/>
    <col min="6936" max="6936" width="8.42578125" style="3" bestFit="1" customWidth="1"/>
    <col min="6937" max="6937" width="10.85546875" style="3" customWidth="1"/>
    <col min="6938" max="6938" width="9.85546875" style="3" customWidth="1"/>
    <col min="6939" max="7123" width="9.140625" style="3"/>
    <col min="7124" max="7124" width="5.5703125" style="3" bestFit="1" customWidth="1"/>
    <col min="7125" max="7125" width="25.28515625" style="3" bestFit="1" customWidth="1"/>
    <col min="7126" max="7126" width="15.42578125" style="3" customWidth="1"/>
    <col min="7127" max="7127" width="19.5703125" style="3" customWidth="1"/>
    <col min="7128" max="7128" width="17" style="3" bestFit="1" customWidth="1"/>
    <col min="7129" max="7129" width="10.5703125" style="3" customWidth="1"/>
    <col min="7130" max="7130" width="3.85546875" style="3" customWidth="1"/>
    <col min="7131" max="7131" width="13.7109375" style="3" customWidth="1"/>
    <col min="7132" max="7132" width="9" style="3" customWidth="1"/>
    <col min="7133" max="7165" width="0" style="3" hidden="1" customWidth="1"/>
    <col min="7166" max="7166" width="9.140625" style="3" customWidth="1"/>
    <col min="7167" max="7167" width="0" style="3" hidden="1" customWidth="1"/>
    <col min="7168" max="7168" width="7.42578125" style="3" customWidth="1"/>
    <col min="7169" max="7169" width="8.28515625" style="3" customWidth="1"/>
    <col min="7170" max="7170" width="6.85546875" style="3" customWidth="1"/>
    <col min="7171" max="7173" width="7.5703125" style="3" customWidth="1"/>
    <col min="7174" max="7174" width="9" style="3" customWidth="1"/>
    <col min="7175" max="7175" width="7.42578125" style="3" customWidth="1"/>
    <col min="7176" max="7176" width="8" style="3" customWidth="1"/>
    <col min="7177" max="7177" width="9.85546875" style="3" customWidth="1"/>
    <col min="7178" max="7178" width="9" style="3" bestFit="1" customWidth="1"/>
    <col min="7179" max="7179" width="9.140625" style="3" customWidth="1"/>
    <col min="7180" max="7180" width="8.5703125" style="3" customWidth="1"/>
    <col min="7181" max="7181" width="7.7109375" style="3" customWidth="1"/>
    <col min="7182" max="7182" width="8.42578125" style="3" bestFit="1" customWidth="1"/>
    <col min="7183" max="7185" width="8.140625" style="3" customWidth="1"/>
    <col min="7186" max="7187" width="7.42578125" style="3" customWidth="1"/>
    <col min="7188" max="7188" width="6.85546875" style="3" customWidth="1"/>
    <col min="7189" max="7189" width="6.7109375" style="3" customWidth="1"/>
    <col min="7190" max="7191" width="7" style="3" customWidth="1"/>
    <col min="7192" max="7192" width="8.42578125" style="3" bestFit="1" customWidth="1"/>
    <col min="7193" max="7193" width="10.85546875" style="3" customWidth="1"/>
    <col min="7194" max="7194" width="9.85546875" style="3" customWidth="1"/>
    <col min="7195" max="7379" width="9.140625" style="3"/>
    <col min="7380" max="7380" width="5.5703125" style="3" bestFit="1" customWidth="1"/>
    <col min="7381" max="7381" width="25.28515625" style="3" bestFit="1" customWidth="1"/>
    <col min="7382" max="7382" width="15.42578125" style="3" customWidth="1"/>
    <col min="7383" max="7383" width="19.5703125" style="3" customWidth="1"/>
    <col min="7384" max="7384" width="17" style="3" bestFit="1" customWidth="1"/>
    <col min="7385" max="7385" width="10.5703125" style="3" customWidth="1"/>
    <col min="7386" max="7386" width="3.85546875" style="3" customWidth="1"/>
    <col min="7387" max="7387" width="13.7109375" style="3" customWidth="1"/>
    <col min="7388" max="7388" width="9" style="3" customWidth="1"/>
    <col min="7389" max="7421" width="0" style="3" hidden="1" customWidth="1"/>
    <col min="7422" max="7422" width="9.140625" style="3" customWidth="1"/>
    <col min="7423" max="7423" width="0" style="3" hidden="1" customWidth="1"/>
    <col min="7424" max="7424" width="7.42578125" style="3" customWidth="1"/>
    <col min="7425" max="7425" width="8.28515625" style="3" customWidth="1"/>
    <col min="7426" max="7426" width="6.85546875" style="3" customWidth="1"/>
    <col min="7427" max="7429" width="7.5703125" style="3" customWidth="1"/>
    <col min="7430" max="7430" width="9" style="3" customWidth="1"/>
    <col min="7431" max="7431" width="7.42578125" style="3" customWidth="1"/>
    <col min="7432" max="7432" width="8" style="3" customWidth="1"/>
    <col min="7433" max="7433" width="9.85546875" style="3" customWidth="1"/>
    <col min="7434" max="7434" width="9" style="3" bestFit="1" customWidth="1"/>
    <col min="7435" max="7435" width="9.140625" style="3" customWidth="1"/>
    <col min="7436" max="7436" width="8.5703125" style="3" customWidth="1"/>
    <col min="7437" max="7437" width="7.7109375" style="3" customWidth="1"/>
    <col min="7438" max="7438" width="8.42578125" style="3" bestFit="1" customWidth="1"/>
    <col min="7439" max="7441" width="8.140625" style="3" customWidth="1"/>
    <col min="7442" max="7443" width="7.42578125" style="3" customWidth="1"/>
    <col min="7444" max="7444" width="6.85546875" style="3" customWidth="1"/>
    <col min="7445" max="7445" width="6.7109375" style="3" customWidth="1"/>
    <col min="7446" max="7447" width="7" style="3" customWidth="1"/>
    <col min="7448" max="7448" width="8.42578125" style="3" bestFit="1" customWidth="1"/>
    <col min="7449" max="7449" width="10.85546875" style="3" customWidth="1"/>
    <col min="7450" max="7450" width="9.85546875" style="3" customWidth="1"/>
    <col min="7451" max="7635" width="9.140625" style="3"/>
    <col min="7636" max="7636" width="5.5703125" style="3" bestFit="1" customWidth="1"/>
    <col min="7637" max="7637" width="25.28515625" style="3" bestFit="1" customWidth="1"/>
    <col min="7638" max="7638" width="15.42578125" style="3" customWidth="1"/>
    <col min="7639" max="7639" width="19.5703125" style="3" customWidth="1"/>
    <col min="7640" max="7640" width="17" style="3" bestFit="1" customWidth="1"/>
    <col min="7641" max="7641" width="10.5703125" style="3" customWidth="1"/>
    <col min="7642" max="7642" width="3.85546875" style="3" customWidth="1"/>
    <col min="7643" max="7643" width="13.7109375" style="3" customWidth="1"/>
    <col min="7644" max="7644" width="9" style="3" customWidth="1"/>
    <col min="7645" max="7677" width="0" style="3" hidden="1" customWidth="1"/>
    <col min="7678" max="7678" width="9.140625" style="3" customWidth="1"/>
    <col min="7679" max="7679" width="0" style="3" hidden="1" customWidth="1"/>
    <col min="7680" max="7680" width="7.42578125" style="3" customWidth="1"/>
    <col min="7681" max="7681" width="8.28515625" style="3" customWidth="1"/>
    <col min="7682" max="7682" width="6.85546875" style="3" customWidth="1"/>
    <col min="7683" max="7685" width="7.5703125" style="3" customWidth="1"/>
    <col min="7686" max="7686" width="9" style="3" customWidth="1"/>
    <col min="7687" max="7687" width="7.42578125" style="3" customWidth="1"/>
    <col min="7688" max="7688" width="8" style="3" customWidth="1"/>
    <col min="7689" max="7689" width="9.85546875" style="3" customWidth="1"/>
    <col min="7690" max="7690" width="9" style="3" bestFit="1" customWidth="1"/>
    <col min="7691" max="7691" width="9.140625" style="3" customWidth="1"/>
    <col min="7692" max="7692" width="8.5703125" style="3" customWidth="1"/>
    <col min="7693" max="7693" width="7.7109375" style="3" customWidth="1"/>
    <col min="7694" max="7694" width="8.42578125" style="3" bestFit="1" customWidth="1"/>
    <col min="7695" max="7697" width="8.140625" style="3" customWidth="1"/>
    <col min="7698" max="7699" width="7.42578125" style="3" customWidth="1"/>
    <col min="7700" max="7700" width="6.85546875" style="3" customWidth="1"/>
    <col min="7701" max="7701" width="6.7109375" style="3" customWidth="1"/>
    <col min="7702" max="7703" width="7" style="3" customWidth="1"/>
    <col min="7704" max="7704" width="8.42578125" style="3" bestFit="1" customWidth="1"/>
    <col min="7705" max="7705" width="10.85546875" style="3" customWidth="1"/>
    <col min="7706" max="7706" width="9.85546875" style="3" customWidth="1"/>
    <col min="7707" max="7891" width="9.140625" style="3"/>
    <col min="7892" max="7892" width="5.5703125" style="3" bestFit="1" customWidth="1"/>
    <col min="7893" max="7893" width="25.28515625" style="3" bestFit="1" customWidth="1"/>
    <col min="7894" max="7894" width="15.42578125" style="3" customWidth="1"/>
    <col min="7895" max="7895" width="19.5703125" style="3" customWidth="1"/>
    <col min="7896" max="7896" width="17" style="3" bestFit="1" customWidth="1"/>
    <col min="7897" max="7897" width="10.5703125" style="3" customWidth="1"/>
    <col min="7898" max="7898" width="3.85546875" style="3" customWidth="1"/>
    <col min="7899" max="7899" width="13.7109375" style="3" customWidth="1"/>
    <col min="7900" max="7900" width="9" style="3" customWidth="1"/>
    <col min="7901" max="7933" width="0" style="3" hidden="1" customWidth="1"/>
    <col min="7934" max="7934" width="9.140625" style="3" customWidth="1"/>
    <col min="7935" max="7935" width="0" style="3" hidden="1" customWidth="1"/>
    <col min="7936" max="7936" width="7.42578125" style="3" customWidth="1"/>
    <col min="7937" max="7937" width="8.28515625" style="3" customWidth="1"/>
    <col min="7938" max="7938" width="6.85546875" style="3" customWidth="1"/>
    <col min="7939" max="7941" width="7.5703125" style="3" customWidth="1"/>
    <col min="7942" max="7942" width="9" style="3" customWidth="1"/>
    <col min="7943" max="7943" width="7.42578125" style="3" customWidth="1"/>
    <col min="7944" max="7944" width="8" style="3" customWidth="1"/>
    <col min="7945" max="7945" width="9.85546875" style="3" customWidth="1"/>
    <col min="7946" max="7946" width="9" style="3" bestFit="1" customWidth="1"/>
    <col min="7947" max="7947" width="9.140625" style="3" customWidth="1"/>
    <col min="7948" max="7948" width="8.5703125" style="3" customWidth="1"/>
    <col min="7949" max="7949" width="7.7109375" style="3" customWidth="1"/>
    <col min="7950" max="7950" width="8.42578125" style="3" bestFit="1" customWidth="1"/>
    <col min="7951" max="7953" width="8.140625" style="3" customWidth="1"/>
    <col min="7954" max="7955" width="7.42578125" style="3" customWidth="1"/>
    <col min="7956" max="7956" width="6.85546875" style="3" customWidth="1"/>
    <col min="7957" max="7957" width="6.7109375" style="3" customWidth="1"/>
    <col min="7958" max="7959" width="7" style="3" customWidth="1"/>
    <col min="7960" max="7960" width="8.42578125" style="3" bestFit="1" customWidth="1"/>
    <col min="7961" max="7961" width="10.85546875" style="3" customWidth="1"/>
    <col min="7962" max="7962" width="9.85546875" style="3" customWidth="1"/>
    <col min="7963" max="8147" width="9.140625" style="3"/>
    <col min="8148" max="8148" width="5.5703125" style="3" bestFit="1" customWidth="1"/>
    <col min="8149" max="8149" width="25.28515625" style="3" bestFit="1" customWidth="1"/>
    <col min="8150" max="8150" width="15.42578125" style="3" customWidth="1"/>
    <col min="8151" max="8151" width="19.5703125" style="3" customWidth="1"/>
    <col min="8152" max="8152" width="17" style="3" bestFit="1" customWidth="1"/>
    <col min="8153" max="8153" width="10.5703125" style="3" customWidth="1"/>
    <col min="8154" max="8154" width="3.85546875" style="3" customWidth="1"/>
    <col min="8155" max="8155" width="13.7109375" style="3" customWidth="1"/>
    <col min="8156" max="8156" width="9" style="3" customWidth="1"/>
    <col min="8157" max="8189" width="0" style="3" hidden="1" customWidth="1"/>
    <col min="8190" max="8190" width="9.140625" style="3" customWidth="1"/>
    <col min="8191" max="8191" width="0" style="3" hidden="1" customWidth="1"/>
    <col min="8192" max="8192" width="7.42578125" style="3" customWidth="1"/>
    <col min="8193" max="8193" width="8.28515625" style="3" customWidth="1"/>
    <col min="8194" max="8194" width="6.85546875" style="3" customWidth="1"/>
    <col min="8195" max="8197" width="7.5703125" style="3" customWidth="1"/>
    <col min="8198" max="8198" width="9" style="3" customWidth="1"/>
    <col min="8199" max="8199" width="7.42578125" style="3" customWidth="1"/>
    <col min="8200" max="8200" width="8" style="3" customWidth="1"/>
    <col min="8201" max="8201" width="9.85546875" style="3" customWidth="1"/>
    <col min="8202" max="8202" width="9" style="3" bestFit="1" customWidth="1"/>
    <col min="8203" max="8203" width="9.140625" style="3" customWidth="1"/>
    <col min="8204" max="8204" width="8.5703125" style="3" customWidth="1"/>
    <col min="8205" max="8205" width="7.7109375" style="3" customWidth="1"/>
    <col min="8206" max="8206" width="8.42578125" style="3" bestFit="1" customWidth="1"/>
    <col min="8207" max="8209" width="8.140625" style="3" customWidth="1"/>
    <col min="8210" max="8211" width="7.42578125" style="3" customWidth="1"/>
    <col min="8212" max="8212" width="6.85546875" style="3" customWidth="1"/>
    <col min="8213" max="8213" width="6.7109375" style="3" customWidth="1"/>
    <col min="8214" max="8215" width="7" style="3" customWidth="1"/>
    <col min="8216" max="8216" width="8.42578125" style="3" bestFit="1" customWidth="1"/>
    <col min="8217" max="8217" width="10.85546875" style="3" customWidth="1"/>
    <col min="8218" max="8218" width="9.85546875" style="3" customWidth="1"/>
    <col min="8219" max="8403" width="9.140625" style="3"/>
    <col min="8404" max="8404" width="5.5703125" style="3" bestFit="1" customWidth="1"/>
    <col min="8405" max="8405" width="25.28515625" style="3" bestFit="1" customWidth="1"/>
    <col min="8406" max="8406" width="15.42578125" style="3" customWidth="1"/>
    <col min="8407" max="8407" width="19.5703125" style="3" customWidth="1"/>
    <col min="8408" max="8408" width="17" style="3" bestFit="1" customWidth="1"/>
    <col min="8409" max="8409" width="10.5703125" style="3" customWidth="1"/>
    <col min="8410" max="8410" width="3.85546875" style="3" customWidth="1"/>
    <col min="8411" max="8411" width="13.7109375" style="3" customWidth="1"/>
    <col min="8412" max="8412" width="9" style="3" customWidth="1"/>
    <col min="8413" max="8445" width="0" style="3" hidden="1" customWidth="1"/>
    <col min="8446" max="8446" width="9.140625" style="3" customWidth="1"/>
    <col min="8447" max="8447" width="0" style="3" hidden="1" customWidth="1"/>
    <col min="8448" max="8448" width="7.42578125" style="3" customWidth="1"/>
    <col min="8449" max="8449" width="8.28515625" style="3" customWidth="1"/>
    <col min="8450" max="8450" width="6.85546875" style="3" customWidth="1"/>
    <col min="8451" max="8453" width="7.5703125" style="3" customWidth="1"/>
    <col min="8454" max="8454" width="9" style="3" customWidth="1"/>
    <col min="8455" max="8455" width="7.42578125" style="3" customWidth="1"/>
    <col min="8456" max="8456" width="8" style="3" customWidth="1"/>
    <col min="8457" max="8457" width="9.85546875" style="3" customWidth="1"/>
    <col min="8458" max="8458" width="9" style="3" bestFit="1" customWidth="1"/>
    <col min="8459" max="8459" width="9.140625" style="3" customWidth="1"/>
    <col min="8460" max="8460" width="8.5703125" style="3" customWidth="1"/>
    <col min="8461" max="8461" width="7.7109375" style="3" customWidth="1"/>
    <col min="8462" max="8462" width="8.42578125" style="3" bestFit="1" customWidth="1"/>
    <col min="8463" max="8465" width="8.140625" style="3" customWidth="1"/>
    <col min="8466" max="8467" width="7.42578125" style="3" customWidth="1"/>
    <col min="8468" max="8468" width="6.85546875" style="3" customWidth="1"/>
    <col min="8469" max="8469" width="6.7109375" style="3" customWidth="1"/>
    <col min="8470" max="8471" width="7" style="3" customWidth="1"/>
    <col min="8472" max="8472" width="8.42578125" style="3" bestFit="1" customWidth="1"/>
    <col min="8473" max="8473" width="10.85546875" style="3" customWidth="1"/>
    <col min="8474" max="8474" width="9.85546875" style="3" customWidth="1"/>
    <col min="8475" max="8659" width="9.140625" style="3"/>
    <col min="8660" max="8660" width="5.5703125" style="3" bestFit="1" customWidth="1"/>
    <col min="8661" max="8661" width="25.28515625" style="3" bestFit="1" customWidth="1"/>
    <col min="8662" max="8662" width="15.42578125" style="3" customWidth="1"/>
    <col min="8663" max="8663" width="19.5703125" style="3" customWidth="1"/>
    <col min="8664" max="8664" width="17" style="3" bestFit="1" customWidth="1"/>
    <col min="8665" max="8665" width="10.5703125" style="3" customWidth="1"/>
    <col min="8666" max="8666" width="3.85546875" style="3" customWidth="1"/>
    <col min="8667" max="8667" width="13.7109375" style="3" customWidth="1"/>
    <col min="8668" max="8668" width="9" style="3" customWidth="1"/>
    <col min="8669" max="8701" width="0" style="3" hidden="1" customWidth="1"/>
    <col min="8702" max="8702" width="9.140625" style="3" customWidth="1"/>
    <col min="8703" max="8703" width="0" style="3" hidden="1" customWidth="1"/>
    <col min="8704" max="8704" width="7.42578125" style="3" customWidth="1"/>
    <col min="8705" max="8705" width="8.28515625" style="3" customWidth="1"/>
    <col min="8706" max="8706" width="6.85546875" style="3" customWidth="1"/>
    <col min="8707" max="8709" width="7.5703125" style="3" customWidth="1"/>
    <col min="8710" max="8710" width="9" style="3" customWidth="1"/>
    <col min="8711" max="8711" width="7.42578125" style="3" customWidth="1"/>
    <col min="8712" max="8712" width="8" style="3" customWidth="1"/>
    <col min="8713" max="8713" width="9.85546875" style="3" customWidth="1"/>
    <col min="8714" max="8714" width="9" style="3" bestFit="1" customWidth="1"/>
    <col min="8715" max="8715" width="9.140625" style="3" customWidth="1"/>
    <col min="8716" max="8716" width="8.5703125" style="3" customWidth="1"/>
    <col min="8717" max="8717" width="7.7109375" style="3" customWidth="1"/>
    <col min="8718" max="8718" width="8.42578125" style="3" bestFit="1" customWidth="1"/>
    <col min="8719" max="8721" width="8.140625" style="3" customWidth="1"/>
    <col min="8722" max="8723" width="7.42578125" style="3" customWidth="1"/>
    <col min="8724" max="8724" width="6.85546875" style="3" customWidth="1"/>
    <col min="8725" max="8725" width="6.7109375" style="3" customWidth="1"/>
    <col min="8726" max="8727" width="7" style="3" customWidth="1"/>
    <col min="8728" max="8728" width="8.42578125" style="3" bestFit="1" customWidth="1"/>
    <col min="8729" max="8729" width="10.85546875" style="3" customWidth="1"/>
    <col min="8730" max="8730" width="9.85546875" style="3" customWidth="1"/>
    <col min="8731" max="8915" width="9.140625" style="3"/>
    <col min="8916" max="8916" width="5.5703125" style="3" bestFit="1" customWidth="1"/>
    <col min="8917" max="8917" width="25.28515625" style="3" bestFit="1" customWidth="1"/>
    <col min="8918" max="8918" width="15.42578125" style="3" customWidth="1"/>
    <col min="8919" max="8919" width="19.5703125" style="3" customWidth="1"/>
    <col min="8920" max="8920" width="17" style="3" bestFit="1" customWidth="1"/>
    <col min="8921" max="8921" width="10.5703125" style="3" customWidth="1"/>
    <col min="8922" max="8922" width="3.85546875" style="3" customWidth="1"/>
    <col min="8923" max="8923" width="13.7109375" style="3" customWidth="1"/>
    <col min="8924" max="8924" width="9" style="3" customWidth="1"/>
    <col min="8925" max="8957" width="0" style="3" hidden="1" customWidth="1"/>
    <col min="8958" max="8958" width="9.140625" style="3" customWidth="1"/>
    <col min="8959" max="8959" width="0" style="3" hidden="1" customWidth="1"/>
    <col min="8960" max="8960" width="7.42578125" style="3" customWidth="1"/>
    <col min="8961" max="8961" width="8.28515625" style="3" customWidth="1"/>
    <col min="8962" max="8962" width="6.85546875" style="3" customWidth="1"/>
    <col min="8963" max="8965" width="7.5703125" style="3" customWidth="1"/>
    <col min="8966" max="8966" width="9" style="3" customWidth="1"/>
    <col min="8967" max="8967" width="7.42578125" style="3" customWidth="1"/>
    <col min="8968" max="8968" width="8" style="3" customWidth="1"/>
    <col min="8969" max="8969" width="9.85546875" style="3" customWidth="1"/>
    <col min="8970" max="8970" width="9" style="3" bestFit="1" customWidth="1"/>
    <col min="8971" max="8971" width="9.140625" style="3" customWidth="1"/>
    <col min="8972" max="8972" width="8.5703125" style="3" customWidth="1"/>
    <col min="8973" max="8973" width="7.7109375" style="3" customWidth="1"/>
    <col min="8974" max="8974" width="8.42578125" style="3" bestFit="1" customWidth="1"/>
    <col min="8975" max="8977" width="8.140625" style="3" customWidth="1"/>
    <col min="8978" max="8979" width="7.42578125" style="3" customWidth="1"/>
    <col min="8980" max="8980" width="6.85546875" style="3" customWidth="1"/>
    <col min="8981" max="8981" width="6.7109375" style="3" customWidth="1"/>
    <col min="8982" max="8983" width="7" style="3" customWidth="1"/>
    <col min="8984" max="8984" width="8.42578125" style="3" bestFit="1" customWidth="1"/>
    <col min="8985" max="8985" width="10.85546875" style="3" customWidth="1"/>
    <col min="8986" max="8986" width="9.85546875" style="3" customWidth="1"/>
    <col min="8987" max="9171" width="9.140625" style="3"/>
    <col min="9172" max="9172" width="5.5703125" style="3" bestFit="1" customWidth="1"/>
    <col min="9173" max="9173" width="25.28515625" style="3" bestFit="1" customWidth="1"/>
    <col min="9174" max="9174" width="15.42578125" style="3" customWidth="1"/>
    <col min="9175" max="9175" width="19.5703125" style="3" customWidth="1"/>
    <col min="9176" max="9176" width="17" style="3" bestFit="1" customWidth="1"/>
    <col min="9177" max="9177" width="10.5703125" style="3" customWidth="1"/>
    <col min="9178" max="9178" width="3.85546875" style="3" customWidth="1"/>
    <col min="9179" max="9179" width="13.7109375" style="3" customWidth="1"/>
    <col min="9180" max="9180" width="9" style="3" customWidth="1"/>
    <col min="9181" max="9213" width="0" style="3" hidden="1" customWidth="1"/>
    <col min="9214" max="9214" width="9.140625" style="3" customWidth="1"/>
    <col min="9215" max="9215" width="0" style="3" hidden="1" customWidth="1"/>
    <col min="9216" max="9216" width="7.42578125" style="3" customWidth="1"/>
    <col min="9217" max="9217" width="8.28515625" style="3" customWidth="1"/>
    <col min="9218" max="9218" width="6.85546875" style="3" customWidth="1"/>
    <col min="9219" max="9221" width="7.5703125" style="3" customWidth="1"/>
    <col min="9222" max="9222" width="9" style="3" customWidth="1"/>
    <col min="9223" max="9223" width="7.42578125" style="3" customWidth="1"/>
    <col min="9224" max="9224" width="8" style="3" customWidth="1"/>
    <col min="9225" max="9225" width="9.85546875" style="3" customWidth="1"/>
    <col min="9226" max="9226" width="9" style="3" bestFit="1" customWidth="1"/>
    <col min="9227" max="9227" width="9.140625" style="3" customWidth="1"/>
    <col min="9228" max="9228" width="8.5703125" style="3" customWidth="1"/>
    <col min="9229" max="9229" width="7.7109375" style="3" customWidth="1"/>
    <col min="9230" max="9230" width="8.42578125" style="3" bestFit="1" customWidth="1"/>
    <col min="9231" max="9233" width="8.140625" style="3" customWidth="1"/>
    <col min="9234" max="9235" width="7.42578125" style="3" customWidth="1"/>
    <col min="9236" max="9236" width="6.85546875" style="3" customWidth="1"/>
    <col min="9237" max="9237" width="6.7109375" style="3" customWidth="1"/>
    <col min="9238" max="9239" width="7" style="3" customWidth="1"/>
    <col min="9240" max="9240" width="8.42578125" style="3" bestFit="1" customWidth="1"/>
    <col min="9241" max="9241" width="10.85546875" style="3" customWidth="1"/>
    <col min="9242" max="9242" width="9.85546875" style="3" customWidth="1"/>
    <col min="9243" max="9427" width="9.140625" style="3"/>
    <col min="9428" max="9428" width="5.5703125" style="3" bestFit="1" customWidth="1"/>
    <col min="9429" max="9429" width="25.28515625" style="3" bestFit="1" customWidth="1"/>
    <col min="9430" max="9430" width="15.42578125" style="3" customWidth="1"/>
    <col min="9431" max="9431" width="19.5703125" style="3" customWidth="1"/>
    <col min="9432" max="9432" width="17" style="3" bestFit="1" customWidth="1"/>
    <col min="9433" max="9433" width="10.5703125" style="3" customWidth="1"/>
    <col min="9434" max="9434" width="3.85546875" style="3" customWidth="1"/>
    <col min="9435" max="9435" width="13.7109375" style="3" customWidth="1"/>
    <col min="9436" max="9436" width="9" style="3" customWidth="1"/>
    <col min="9437" max="9469" width="0" style="3" hidden="1" customWidth="1"/>
    <col min="9470" max="9470" width="9.140625" style="3" customWidth="1"/>
    <col min="9471" max="9471" width="0" style="3" hidden="1" customWidth="1"/>
    <col min="9472" max="9472" width="7.42578125" style="3" customWidth="1"/>
    <col min="9473" max="9473" width="8.28515625" style="3" customWidth="1"/>
    <col min="9474" max="9474" width="6.85546875" style="3" customWidth="1"/>
    <col min="9475" max="9477" width="7.5703125" style="3" customWidth="1"/>
    <col min="9478" max="9478" width="9" style="3" customWidth="1"/>
    <col min="9479" max="9479" width="7.42578125" style="3" customWidth="1"/>
    <col min="9480" max="9480" width="8" style="3" customWidth="1"/>
    <col min="9481" max="9481" width="9.85546875" style="3" customWidth="1"/>
    <col min="9482" max="9482" width="9" style="3" bestFit="1" customWidth="1"/>
    <col min="9483" max="9483" width="9.140625" style="3" customWidth="1"/>
    <col min="9484" max="9484" width="8.5703125" style="3" customWidth="1"/>
    <col min="9485" max="9485" width="7.7109375" style="3" customWidth="1"/>
    <col min="9486" max="9486" width="8.42578125" style="3" bestFit="1" customWidth="1"/>
    <col min="9487" max="9489" width="8.140625" style="3" customWidth="1"/>
    <col min="9490" max="9491" width="7.42578125" style="3" customWidth="1"/>
    <col min="9492" max="9492" width="6.85546875" style="3" customWidth="1"/>
    <col min="9493" max="9493" width="6.7109375" style="3" customWidth="1"/>
    <col min="9494" max="9495" width="7" style="3" customWidth="1"/>
    <col min="9496" max="9496" width="8.42578125" style="3" bestFit="1" customWidth="1"/>
    <col min="9497" max="9497" width="10.85546875" style="3" customWidth="1"/>
    <col min="9498" max="9498" width="9.85546875" style="3" customWidth="1"/>
    <col min="9499" max="9683" width="9.140625" style="3"/>
    <col min="9684" max="9684" width="5.5703125" style="3" bestFit="1" customWidth="1"/>
    <col min="9685" max="9685" width="25.28515625" style="3" bestFit="1" customWidth="1"/>
    <col min="9686" max="9686" width="15.42578125" style="3" customWidth="1"/>
    <col min="9687" max="9687" width="19.5703125" style="3" customWidth="1"/>
    <col min="9688" max="9688" width="17" style="3" bestFit="1" customWidth="1"/>
    <col min="9689" max="9689" width="10.5703125" style="3" customWidth="1"/>
    <col min="9690" max="9690" width="3.85546875" style="3" customWidth="1"/>
    <col min="9691" max="9691" width="13.7109375" style="3" customWidth="1"/>
    <col min="9692" max="9692" width="9" style="3" customWidth="1"/>
    <col min="9693" max="9725" width="0" style="3" hidden="1" customWidth="1"/>
    <col min="9726" max="9726" width="9.140625" style="3" customWidth="1"/>
    <col min="9727" max="9727" width="0" style="3" hidden="1" customWidth="1"/>
    <col min="9728" max="9728" width="7.42578125" style="3" customWidth="1"/>
    <col min="9729" max="9729" width="8.28515625" style="3" customWidth="1"/>
    <col min="9730" max="9730" width="6.85546875" style="3" customWidth="1"/>
    <col min="9731" max="9733" width="7.5703125" style="3" customWidth="1"/>
    <col min="9734" max="9734" width="9" style="3" customWidth="1"/>
    <col min="9735" max="9735" width="7.42578125" style="3" customWidth="1"/>
    <col min="9736" max="9736" width="8" style="3" customWidth="1"/>
    <col min="9737" max="9737" width="9.85546875" style="3" customWidth="1"/>
    <col min="9738" max="9738" width="9" style="3" bestFit="1" customWidth="1"/>
    <col min="9739" max="9739" width="9.140625" style="3" customWidth="1"/>
    <col min="9740" max="9740" width="8.5703125" style="3" customWidth="1"/>
    <col min="9741" max="9741" width="7.7109375" style="3" customWidth="1"/>
    <col min="9742" max="9742" width="8.42578125" style="3" bestFit="1" customWidth="1"/>
    <col min="9743" max="9745" width="8.140625" style="3" customWidth="1"/>
    <col min="9746" max="9747" width="7.42578125" style="3" customWidth="1"/>
    <col min="9748" max="9748" width="6.85546875" style="3" customWidth="1"/>
    <col min="9749" max="9749" width="6.7109375" style="3" customWidth="1"/>
    <col min="9750" max="9751" width="7" style="3" customWidth="1"/>
    <col min="9752" max="9752" width="8.42578125" style="3" bestFit="1" customWidth="1"/>
    <col min="9753" max="9753" width="10.85546875" style="3" customWidth="1"/>
    <col min="9754" max="9754" width="9.85546875" style="3" customWidth="1"/>
    <col min="9755" max="9939" width="9.140625" style="3"/>
    <col min="9940" max="9940" width="5.5703125" style="3" bestFit="1" customWidth="1"/>
    <col min="9941" max="9941" width="25.28515625" style="3" bestFit="1" customWidth="1"/>
    <col min="9942" max="9942" width="15.42578125" style="3" customWidth="1"/>
    <col min="9943" max="9943" width="19.5703125" style="3" customWidth="1"/>
    <col min="9944" max="9944" width="17" style="3" bestFit="1" customWidth="1"/>
    <col min="9945" max="9945" width="10.5703125" style="3" customWidth="1"/>
    <col min="9946" max="9946" width="3.85546875" style="3" customWidth="1"/>
    <col min="9947" max="9947" width="13.7109375" style="3" customWidth="1"/>
    <col min="9948" max="9948" width="9" style="3" customWidth="1"/>
    <col min="9949" max="9981" width="0" style="3" hidden="1" customWidth="1"/>
    <col min="9982" max="9982" width="9.140625" style="3" customWidth="1"/>
    <col min="9983" max="9983" width="0" style="3" hidden="1" customWidth="1"/>
    <col min="9984" max="9984" width="7.42578125" style="3" customWidth="1"/>
    <col min="9985" max="9985" width="8.28515625" style="3" customWidth="1"/>
    <col min="9986" max="9986" width="6.85546875" style="3" customWidth="1"/>
    <col min="9987" max="9989" width="7.5703125" style="3" customWidth="1"/>
    <col min="9990" max="9990" width="9" style="3" customWidth="1"/>
    <col min="9991" max="9991" width="7.42578125" style="3" customWidth="1"/>
    <col min="9992" max="9992" width="8" style="3" customWidth="1"/>
    <col min="9993" max="9993" width="9.85546875" style="3" customWidth="1"/>
    <col min="9994" max="9994" width="9" style="3" bestFit="1" customWidth="1"/>
    <col min="9995" max="9995" width="9.140625" style="3" customWidth="1"/>
    <col min="9996" max="9996" width="8.5703125" style="3" customWidth="1"/>
    <col min="9997" max="9997" width="7.7109375" style="3" customWidth="1"/>
    <col min="9998" max="9998" width="8.42578125" style="3" bestFit="1" customWidth="1"/>
    <col min="9999" max="10001" width="8.140625" style="3" customWidth="1"/>
    <col min="10002" max="10003" width="7.42578125" style="3" customWidth="1"/>
    <col min="10004" max="10004" width="6.85546875" style="3" customWidth="1"/>
    <col min="10005" max="10005" width="6.7109375" style="3" customWidth="1"/>
    <col min="10006" max="10007" width="7" style="3" customWidth="1"/>
    <col min="10008" max="10008" width="8.42578125" style="3" bestFit="1" customWidth="1"/>
    <col min="10009" max="10009" width="10.85546875" style="3" customWidth="1"/>
    <col min="10010" max="10010" width="9.85546875" style="3" customWidth="1"/>
    <col min="10011" max="10195" width="9.140625" style="3"/>
    <col min="10196" max="10196" width="5.5703125" style="3" bestFit="1" customWidth="1"/>
    <col min="10197" max="10197" width="25.28515625" style="3" bestFit="1" customWidth="1"/>
    <col min="10198" max="10198" width="15.42578125" style="3" customWidth="1"/>
    <col min="10199" max="10199" width="19.5703125" style="3" customWidth="1"/>
    <col min="10200" max="10200" width="17" style="3" bestFit="1" customWidth="1"/>
    <col min="10201" max="10201" width="10.5703125" style="3" customWidth="1"/>
    <col min="10202" max="10202" width="3.85546875" style="3" customWidth="1"/>
    <col min="10203" max="10203" width="13.7109375" style="3" customWidth="1"/>
    <col min="10204" max="10204" width="9" style="3" customWidth="1"/>
    <col min="10205" max="10237" width="0" style="3" hidden="1" customWidth="1"/>
    <col min="10238" max="10238" width="9.140625" style="3" customWidth="1"/>
    <col min="10239" max="10239" width="0" style="3" hidden="1" customWidth="1"/>
    <col min="10240" max="10240" width="7.42578125" style="3" customWidth="1"/>
    <col min="10241" max="10241" width="8.28515625" style="3" customWidth="1"/>
    <col min="10242" max="10242" width="6.85546875" style="3" customWidth="1"/>
    <col min="10243" max="10245" width="7.5703125" style="3" customWidth="1"/>
    <col min="10246" max="10246" width="9" style="3" customWidth="1"/>
    <col min="10247" max="10247" width="7.42578125" style="3" customWidth="1"/>
    <col min="10248" max="10248" width="8" style="3" customWidth="1"/>
    <col min="10249" max="10249" width="9.85546875" style="3" customWidth="1"/>
    <col min="10250" max="10250" width="9" style="3" bestFit="1" customWidth="1"/>
    <col min="10251" max="10251" width="9.140625" style="3" customWidth="1"/>
    <col min="10252" max="10252" width="8.5703125" style="3" customWidth="1"/>
    <col min="10253" max="10253" width="7.7109375" style="3" customWidth="1"/>
    <col min="10254" max="10254" width="8.42578125" style="3" bestFit="1" customWidth="1"/>
    <col min="10255" max="10257" width="8.140625" style="3" customWidth="1"/>
    <col min="10258" max="10259" width="7.42578125" style="3" customWidth="1"/>
    <col min="10260" max="10260" width="6.85546875" style="3" customWidth="1"/>
    <col min="10261" max="10261" width="6.7109375" style="3" customWidth="1"/>
    <col min="10262" max="10263" width="7" style="3" customWidth="1"/>
    <col min="10264" max="10264" width="8.42578125" style="3" bestFit="1" customWidth="1"/>
    <col min="10265" max="10265" width="10.85546875" style="3" customWidth="1"/>
    <col min="10266" max="10266" width="9.85546875" style="3" customWidth="1"/>
    <col min="10267" max="10451" width="9.140625" style="3"/>
    <col min="10452" max="10452" width="5.5703125" style="3" bestFit="1" customWidth="1"/>
    <col min="10453" max="10453" width="25.28515625" style="3" bestFit="1" customWidth="1"/>
    <col min="10454" max="10454" width="15.42578125" style="3" customWidth="1"/>
    <col min="10455" max="10455" width="19.5703125" style="3" customWidth="1"/>
    <col min="10456" max="10456" width="17" style="3" bestFit="1" customWidth="1"/>
    <col min="10457" max="10457" width="10.5703125" style="3" customWidth="1"/>
    <col min="10458" max="10458" width="3.85546875" style="3" customWidth="1"/>
    <col min="10459" max="10459" width="13.7109375" style="3" customWidth="1"/>
    <col min="10460" max="10460" width="9" style="3" customWidth="1"/>
    <col min="10461" max="10493" width="0" style="3" hidden="1" customWidth="1"/>
    <col min="10494" max="10494" width="9.140625" style="3" customWidth="1"/>
    <col min="10495" max="10495" width="0" style="3" hidden="1" customWidth="1"/>
    <col min="10496" max="10496" width="7.42578125" style="3" customWidth="1"/>
    <col min="10497" max="10497" width="8.28515625" style="3" customWidth="1"/>
    <col min="10498" max="10498" width="6.85546875" style="3" customWidth="1"/>
    <col min="10499" max="10501" width="7.5703125" style="3" customWidth="1"/>
    <col min="10502" max="10502" width="9" style="3" customWidth="1"/>
    <col min="10503" max="10503" width="7.42578125" style="3" customWidth="1"/>
    <col min="10504" max="10504" width="8" style="3" customWidth="1"/>
    <col min="10505" max="10505" width="9.85546875" style="3" customWidth="1"/>
    <col min="10506" max="10506" width="9" style="3" bestFit="1" customWidth="1"/>
    <col min="10507" max="10507" width="9.140625" style="3" customWidth="1"/>
    <col min="10508" max="10508" width="8.5703125" style="3" customWidth="1"/>
    <col min="10509" max="10509" width="7.7109375" style="3" customWidth="1"/>
    <col min="10510" max="10510" width="8.42578125" style="3" bestFit="1" customWidth="1"/>
    <col min="10511" max="10513" width="8.140625" style="3" customWidth="1"/>
    <col min="10514" max="10515" width="7.42578125" style="3" customWidth="1"/>
    <col min="10516" max="10516" width="6.85546875" style="3" customWidth="1"/>
    <col min="10517" max="10517" width="6.7109375" style="3" customWidth="1"/>
    <col min="10518" max="10519" width="7" style="3" customWidth="1"/>
    <col min="10520" max="10520" width="8.42578125" style="3" bestFit="1" customWidth="1"/>
    <col min="10521" max="10521" width="10.85546875" style="3" customWidth="1"/>
    <col min="10522" max="10522" width="9.85546875" style="3" customWidth="1"/>
    <col min="10523" max="10707" width="9.140625" style="3"/>
    <col min="10708" max="10708" width="5.5703125" style="3" bestFit="1" customWidth="1"/>
    <col min="10709" max="10709" width="25.28515625" style="3" bestFit="1" customWidth="1"/>
    <col min="10710" max="10710" width="15.42578125" style="3" customWidth="1"/>
    <col min="10711" max="10711" width="19.5703125" style="3" customWidth="1"/>
    <col min="10712" max="10712" width="17" style="3" bestFit="1" customWidth="1"/>
    <col min="10713" max="10713" width="10.5703125" style="3" customWidth="1"/>
    <col min="10714" max="10714" width="3.85546875" style="3" customWidth="1"/>
    <col min="10715" max="10715" width="13.7109375" style="3" customWidth="1"/>
    <col min="10716" max="10716" width="9" style="3" customWidth="1"/>
    <col min="10717" max="10749" width="0" style="3" hidden="1" customWidth="1"/>
    <col min="10750" max="10750" width="9.140625" style="3" customWidth="1"/>
    <col min="10751" max="10751" width="0" style="3" hidden="1" customWidth="1"/>
    <col min="10752" max="10752" width="7.42578125" style="3" customWidth="1"/>
    <col min="10753" max="10753" width="8.28515625" style="3" customWidth="1"/>
    <col min="10754" max="10754" width="6.85546875" style="3" customWidth="1"/>
    <col min="10755" max="10757" width="7.5703125" style="3" customWidth="1"/>
    <col min="10758" max="10758" width="9" style="3" customWidth="1"/>
    <col min="10759" max="10759" width="7.42578125" style="3" customWidth="1"/>
    <col min="10760" max="10760" width="8" style="3" customWidth="1"/>
    <col min="10761" max="10761" width="9.85546875" style="3" customWidth="1"/>
    <col min="10762" max="10762" width="9" style="3" bestFit="1" customWidth="1"/>
    <col min="10763" max="10763" width="9.140625" style="3" customWidth="1"/>
    <col min="10764" max="10764" width="8.5703125" style="3" customWidth="1"/>
    <col min="10765" max="10765" width="7.7109375" style="3" customWidth="1"/>
    <col min="10766" max="10766" width="8.42578125" style="3" bestFit="1" customWidth="1"/>
    <col min="10767" max="10769" width="8.140625" style="3" customWidth="1"/>
    <col min="10770" max="10771" width="7.42578125" style="3" customWidth="1"/>
    <col min="10772" max="10772" width="6.85546875" style="3" customWidth="1"/>
    <col min="10773" max="10773" width="6.7109375" style="3" customWidth="1"/>
    <col min="10774" max="10775" width="7" style="3" customWidth="1"/>
    <col min="10776" max="10776" width="8.42578125" style="3" bestFit="1" customWidth="1"/>
    <col min="10777" max="10777" width="10.85546875" style="3" customWidth="1"/>
    <col min="10778" max="10778" width="9.85546875" style="3" customWidth="1"/>
    <col min="10779" max="10963" width="9.140625" style="3"/>
    <col min="10964" max="10964" width="5.5703125" style="3" bestFit="1" customWidth="1"/>
    <col min="10965" max="10965" width="25.28515625" style="3" bestFit="1" customWidth="1"/>
    <col min="10966" max="10966" width="15.42578125" style="3" customWidth="1"/>
    <col min="10967" max="10967" width="19.5703125" style="3" customWidth="1"/>
    <col min="10968" max="10968" width="17" style="3" bestFit="1" customWidth="1"/>
    <col min="10969" max="10969" width="10.5703125" style="3" customWidth="1"/>
    <col min="10970" max="10970" width="3.85546875" style="3" customWidth="1"/>
    <col min="10971" max="10971" width="13.7109375" style="3" customWidth="1"/>
    <col min="10972" max="10972" width="9" style="3" customWidth="1"/>
    <col min="10973" max="11005" width="0" style="3" hidden="1" customWidth="1"/>
    <col min="11006" max="11006" width="9.140625" style="3" customWidth="1"/>
    <col min="11007" max="11007" width="0" style="3" hidden="1" customWidth="1"/>
    <col min="11008" max="11008" width="7.42578125" style="3" customWidth="1"/>
    <col min="11009" max="11009" width="8.28515625" style="3" customWidth="1"/>
    <col min="11010" max="11010" width="6.85546875" style="3" customWidth="1"/>
    <col min="11011" max="11013" width="7.5703125" style="3" customWidth="1"/>
    <col min="11014" max="11014" width="9" style="3" customWidth="1"/>
    <col min="11015" max="11015" width="7.42578125" style="3" customWidth="1"/>
    <col min="11016" max="11016" width="8" style="3" customWidth="1"/>
    <col min="11017" max="11017" width="9.85546875" style="3" customWidth="1"/>
    <col min="11018" max="11018" width="9" style="3" bestFit="1" customWidth="1"/>
    <col min="11019" max="11019" width="9.140625" style="3" customWidth="1"/>
    <col min="11020" max="11020" width="8.5703125" style="3" customWidth="1"/>
    <col min="11021" max="11021" width="7.7109375" style="3" customWidth="1"/>
    <col min="11022" max="11022" width="8.42578125" style="3" bestFit="1" customWidth="1"/>
    <col min="11023" max="11025" width="8.140625" style="3" customWidth="1"/>
    <col min="11026" max="11027" width="7.42578125" style="3" customWidth="1"/>
    <col min="11028" max="11028" width="6.85546875" style="3" customWidth="1"/>
    <col min="11029" max="11029" width="6.7109375" style="3" customWidth="1"/>
    <col min="11030" max="11031" width="7" style="3" customWidth="1"/>
    <col min="11032" max="11032" width="8.42578125" style="3" bestFit="1" customWidth="1"/>
    <col min="11033" max="11033" width="10.85546875" style="3" customWidth="1"/>
    <col min="11034" max="11034" width="9.85546875" style="3" customWidth="1"/>
    <col min="11035" max="11219" width="9.140625" style="3"/>
    <col min="11220" max="11220" width="5.5703125" style="3" bestFit="1" customWidth="1"/>
    <col min="11221" max="11221" width="25.28515625" style="3" bestFit="1" customWidth="1"/>
    <col min="11222" max="11222" width="15.42578125" style="3" customWidth="1"/>
    <col min="11223" max="11223" width="19.5703125" style="3" customWidth="1"/>
    <col min="11224" max="11224" width="17" style="3" bestFit="1" customWidth="1"/>
    <col min="11225" max="11225" width="10.5703125" style="3" customWidth="1"/>
    <col min="11226" max="11226" width="3.85546875" style="3" customWidth="1"/>
    <col min="11227" max="11227" width="13.7109375" style="3" customWidth="1"/>
    <col min="11228" max="11228" width="9" style="3" customWidth="1"/>
    <col min="11229" max="11261" width="0" style="3" hidden="1" customWidth="1"/>
    <col min="11262" max="11262" width="9.140625" style="3" customWidth="1"/>
    <col min="11263" max="11263" width="0" style="3" hidden="1" customWidth="1"/>
    <col min="11264" max="11264" width="7.42578125" style="3" customWidth="1"/>
    <col min="11265" max="11265" width="8.28515625" style="3" customWidth="1"/>
    <col min="11266" max="11266" width="6.85546875" style="3" customWidth="1"/>
    <col min="11267" max="11269" width="7.5703125" style="3" customWidth="1"/>
    <col min="11270" max="11270" width="9" style="3" customWidth="1"/>
    <col min="11271" max="11271" width="7.42578125" style="3" customWidth="1"/>
    <col min="11272" max="11272" width="8" style="3" customWidth="1"/>
    <col min="11273" max="11273" width="9.85546875" style="3" customWidth="1"/>
    <col min="11274" max="11274" width="9" style="3" bestFit="1" customWidth="1"/>
    <col min="11275" max="11275" width="9.140625" style="3" customWidth="1"/>
    <col min="11276" max="11276" width="8.5703125" style="3" customWidth="1"/>
    <col min="11277" max="11277" width="7.7109375" style="3" customWidth="1"/>
    <col min="11278" max="11278" width="8.42578125" style="3" bestFit="1" customWidth="1"/>
    <col min="11279" max="11281" width="8.140625" style="3" customWidth="1"/>
    <col min="11282" max="11283" width="7.42578125" style="3" customWidth="1"/>
    <col min="11284" max="11284" width="6.85546875" style="3" customWidth="1"/>
    <col min="11285" max="11285" width="6.7109375" style="3" customWidth="1"/>
    <col min="11286" max="11287" width="7" style="3" customWidth="1"/>
    <col min="11288" max="11288" width="8.42578125" style="3" bestFit="1" customWidth="1"/>
    <col min="11289" max="11289" width="10.85546875" style="3" customWidth="1"/>
    <col min="11290" max="11290" width="9.85546875" style="3" customWidth="1"/>
    <col min="11291" max="11475" width="9.140625" style="3"/>
    <col min="11476" max="11476" width="5.5703125" style="3" bestFit="1" customWidth="1"/>
    <col min="11477" max="11477" width="25.28515625" style="3" bestFit="1" customWidth="1"/>
    <col min="11478" max="11478" width="15.42578125" style="3" customWidth="1"/>
    <col min="11479" max="11479" width="19.5703125" style="3" customWidth="1"/>
    <col min="11480" max="11480" width="17" style="3" bestFit="1" customWidth="1"/>
    <col min="11481" max="11481" width="10.5703125" style="3" customWidth="1"/>
    <col min="11482" max="11482" width="3.85546875" style="3" customWidth="1"/>
    <col min="11483" max="11483" width="13.7109375" style="3" customWidth="1"/>
    <col min="11484" max="11484" width="9" style="3" customWidth="1"/>
    <col min="11485" max="11517" width="0" style="3" hidden="1" customWidth="1"/>
    <col min="11518" max="11518" width="9.140625" style="3" customWidth="1"/>
    <col min="11519" max="11519" width="0" style="3" hidden="1" customWidth="1"/>
    <col min="11520" max="11520" width="7.42578125" style="3" customWidth="1"/>
    <col min="11521" max="11521" width="8.28515625" style="3" customWidth="1"/>
    <col min="11522" max="11522" width="6.85546875" style="3" customWidth="1"/>
    <col min="11523" max="11525" width="7.5703125" style="3" customWidth="1"/>
    <col min="11526" max="11526" width="9" style="3" customWidth="1"/>
    <col min="11527" max="11527" width="7.42578125" style="3" customWidth="1"/>
    <col min="11528" max="11528" width="8" style="3" customWidth="1"/>
    <col min="11529" max="11529" width="9.85546875" style="3" customWidth="1"/>
    <col min="11530" max="11530" width="9" style="3" bestFit="1" customWidth="1"/>
    <col min="11531" max="11531" width="9.140625" style="3" customWidth="1"/>
    <col min="11532" max="11532" width="8.5703125" style="3" customWidth="1"/>
    <col min="11533" max="11533" width="7.7109375" style="3" customWidth="1"/>
    <col min="11534" max="11534" width="8.42578125" style="3" bestFit="1" customWidth="1"/>
    <col min="11535" max="11537" width="8.140625" style="3" customWidth="1"/>
    <col min="11538" max="11539" width="7.42578125" style="3" customWidth="1"/>
    <col min="11540" max="11540" width="6.85546875" style="3" customWidth="1"/>
    <col min="11541" max="11541" width="6.7109375" style="3" customWidth="1"/>
    <col min="11542" max="11543" width="7" style="3" customWidth="1"/>
    <col min="11544" max="11544" width="8.42578125" style="3" bestFit="1" customWidth="1"/>
    <col min="11545" max="11545" width="10.85546875" style="3" customWidth="1"/>
    <col min="11546" max="11546" width="9.85546875" style="3" customWidth="1"/>
    <col min="11547" max="11731" width="9.140625" style="3"/>
    <col min="11732" max="11732" width="5.5703125" style="3" bestFit="1" customWidth="1"/>
    <col min="11733" max="11733" width="25.28515625" style="3" bestFit="1" customWidth="1"/>
    <col min="11734" max="11734" width="15.42578125" style="3" customWidth="1"/>
    <col min="11735" max="11735" width="19.5703125" style="3" customWidth="1"/>
    <col min="11736" max="11736" width="17" style="3" bestFit="1" customWidth="1"/>
    <col min="11737" max="11737" width="10.5703125" style="3" customWidth="1"/>
    <col min="11738" max="11738" width="3.85546875" style="3" customWidth="1"/>
    <col min="11739" max="11739" width="13.7109375" style="3" customWidth="1"/>
    <col min="11740" max="11740" width="9" style="3" customWidth="1"/>
    <col min="11741" max="11773" width="0" style="3" hidden="1" customWidth="1"/>
    <col min="11774" max="11774" width="9.140625" style="3" customWidth="1"/>
    <col min="11775" max="11775" width="0" style="3" hidden="1" customWidth="1"/>
    <col min="11776" max="11776" width="7.42578125" style="3" customWidth="1"/>
    <col min="11777" max="11777" width="8.28515625" style="3" customWidth="1"/>
    <col min="11778" max="11778" width="6.85546875" style="3" customWidth="1"/>
    <col min="11779" max="11781" width="7.5703125" style="3" customWidth="1"/>
    <col min="11782" max="11782" width="9" style="3" customWidth="1"/>
    <col min="11783" max="11783" width="7.42578125" style="3" customWidth="1"/>
    <col min="11784" max="11784" width="8" style="3" customWidth="1"/>
    <col min="11785" max="11785" width="9.85546875" style="3" customWidth="1"/>
    <col min="11786" max="11786" width="9" style="3" bestFit="1" customWidth="1"/>
    <col min="11787" max="11787" width="9.140625" style="3" customWidth="1"/>
    <col min="11788" max="11788" width="8.5703125" style="3" customWidth="1"/>
    <col min="11789" max="11789" width="7.7109375" style="3" customWidth="1"/>
    <col min="11790" max="11790" width="8.42578125" style="3" bestFit="1" customWidth="1"/>
    <col min="11791" max="11793" width="8.140625" style="3" customWidth="1"/>
    <col min="11794" max="11795" width="7.42578125" style="3" customWidth="1"/>
    <col min="11796" max="11796" width="6.85546875" style="3" customWidth="1"/>
    <col min="11797" max="11797" width="6.7109375" style="3" customWidth="1"/>
    <col min="11798" max="11799" width="7" style="3" customWidth="1"/>
    <col min="11800" max="11800" width="8.42578125" style="3" bestFit="1" customWidth="1"/>
    <col min="11801" max="11801" width="10.85546875" style="3" customWidth="1"/>
    <col min="11802" max="11802" width="9.85546875" style="3" customWidth="1"/>
    <col min="11803" max="11987" width="9.140625" style="3"/>
    <col min="11988" max="11988" width="5.5703125" style="3" bestFit="1" customWidth="1"/>
    <col min="11989" max="11989" width="25.28515625" style="3" bestFit="1" customWidth="1"/>
    <col min="11990" max="11990" width="15.42578125" style="3" customWidth="1"/>
    <col min="11991" max="11991" width="19.5703125" style="3" customWidth="1"/>
    <col min="11992" max="11992" width="17" style="3" bestFit="1" customWidth="1"/>
    <col min="11993" max="11993" width="10.5703125" style="3" customWidth="1"/>
    <col min="11994" max="11994" width="3.85546875" style="3" customWidth="1"/>
    <col min="11995" max="11995" width="13.7109375" style="3" customWidth="1"/>
    <col min="11996" max="11996" width="9" style="3" customWidth="1"/>
    <col min="11997" max="12029" width="0" style="3" hidden="1" customWidth="1"/>
    <col min="12030" max="12030" width="9.140625" style="3" customWidth="1"/>
    <col min="12031" max="12031" width="0" style="3" hidden="1" customWidth="1"/>
    <col min="12032" max="12032" width="7.42578125" style="3" customWidth="1"/>
    <col min="12033" max="12033" width="8.28515625" style="3" customWidth="1"/>
    <col min="12034" max="12034" width="6.85546875" style="3" customWidth="1"/>
    <col min="12035" max="12037" width="7.5703125" style="3" customWidth="1"/>
    <col min="12038" max="12038" width="9" style="3" customWidth="1"/>
    <col min="12039" max="12039" width="7.42578125" style="3" customWidth="1"/>
    <col min="12040" max="12040" width="8" style="3" customWidth="1"/>
    <col min="12041" max="12041" width="9.85546875" style="3" customWidth="1"/>
    <col min="12042" max="12042" width="9" style="3" bestFit="1" customWidth="1"/>
    <col min="12043" max="12043" width="9.140625" style="3" customWidth="1"/>
    <col min="12044" max="12044" width="8.5703125" style="3" customWidth="1"/>
    <col min="12045" max="12045" width="7.7109375" style="3" customWidth="1"/>
    <col min="12046" max="12046" width="8.42578125" style="3" bestFit="1" customWidth="1"/>
    <col min="12047" max="12049" width="8.140625" style="3" customWidth="1"/>
    <col min="12050" max="12051" width="7.42578125" style="3" customWidth="1"/>
    <col min="12052" max="12052" width="6.85546875" style="3" customWidth="1"/>
    <col min="12053" max="12053" width="6.7109375" style="3" customWidth="1"/>
    <col min="12054" max="12055" width="7" style="3" customWidth="1"/>
    <col min="12056" max="12056" width="8.42578125" style="3" bestFit="1" customWidth="1"/>
    <col min="12057" max="12057" width="10.85546875" style="3" customWidth="1"/>
    <col min="12058" max="12058" width="9.85546875" style="3" customWidth="1"/>
    <col min="12059" max="12243" width="9.140625" style="3"/>
    <col min="12244" max="12244" width="5.5703125" style="3" bestFit="1" customWidth="1"/>
    <col min="12245" max="12245" width="25.28515625" style="3" bestFit="1" customWidth="1"/>
    <col min="12246" max="12246" width="15.42578125" style="3" customWidth="1"/>
    <col min="12247" max="12247" width="19.5703125" style="3" customWidth="1"/>
    <col min="12248" max="12248" width="17" style="3" bestFit="1" customWidth="1"/>
    <col min="12249" max="12249" width="10.5703125" style="3" customWidth="1"/>
    <col min="12250" max="12250" width="3.85546875" style="3" customWidth="1"/>
    <col min="12251" max="12251" width="13.7109375" style="3" customWidth="1"/>
    <col min="12252" max="12252" width="9" style="3" customWidth="1"/>
    <col min="12253" max="12285" width="0" style="3" hidden="1" customWidth="1"/>
    <col min="12286" max="12286" width="9.140625" style="3" customWidth="1"/>
    <col min="12287" max="12287" width="0" style="3" hidden="1" customWidth="1"/>
    <col min="12288" max="12288" width="7.42578125" style="3" customWidth="1"/>
    <col min="12289" max="12289" width="8.28515625" style="3" customWidth="1"/>
    <col min="12290" max="12290" width="6.85546875" style="3" customWidth="1"/>
    <col min="12291" max="12293" width="7.5703125" style="3" customWidth="1"/>
    <col min="12294" max="12294" width="9" style="3" customWidth="1"/>
    <col min="12295" max="12295" width="7.42578125" style="3" customWidth="1"/>
    <col min="12296" max="12296" width="8" style="3" customWidth="1"/>
    <col min="12297" max="12297" width="9.85546875" style="3" customWidth="1"/>
    <col min="12298" max="12298" width="9" style="3" bestFit="1" customWidth="1"/>
    <col min="12299" max="12299" width="9.140625" style="3" customWidth="1"/>
    <col min="12300" max="12300" width="8.5703125" style="3" customWidth="1"/>
    <col min="12301" max="12301" width="7.7109375" style="3" customWidth="1"/>
    <col min="12302" max="12302" width="8.42578125" style="3" bestFit="1" customWidth="1"/>
    <col min="12303" max="12305" width="8.140625" style="3" customWidth="1"/>
    <col min="12306" max="12307" width="7.42578125" style="3" customWidth="1"/>
    <col min="12308" max="12308" width="6.85546875" style="3" customWidth="1"/>
    <col min="12309" max="12309" width="6.7109375" style="3" customWidth="1"/>
    <col min="12310" max="12311" width="7" style="3" customWidth="1"/>
    <col min="12312" max="12312" width="8.42578125" style="3" bestFit="1" customWidth="1"/>
    <col min="12313" max="12313" width="10.85546875" style="3" customWidth="1"/>
    <col min="12314" max="12314" width="9.85546875" style="3" customWidth="1"/>
    <col min="12315" max="12499" width="9.140625" style="3"/>
    <col min="12500" max="12500" width="5.5703125" style="3" bestFit="1" customWidth="1"/>
    <col min="12501" max="12501" width="25.28515625" style="3" bestFit="1" customWidth="1"/>
    <col min="12502" max="12502" width="15.42578125" style="3" customWidth="1"/>
    <col min="12503" max="12503" width="19.5703125" style="3" customWidth="1"/>
    <col min="12504" max="12504" width="17" style="3" bestFit="1" customWidth="1"/>
    <col min="12505" max="12505" width="10.5703125" style="3" customWidth="1"/>
    <col min="12506" max="12506" width="3.85546875" style="3" customWidth="1"/>
    <col min="12507" max="12507" width="13.7109375" style="3" customWidth="1"/>
    <col min="12508" max="12508" width="9" style="3" customWidth="1"/>
    <col min="12509" max="12541" width="0" style="3" hidden="1" customWidth="1"/>
    <col min="12542" max="12542" width="9.140625" style="3" customWidth="1"/>
    <col min="12543" max="12543" width="0" style="3" hidden="1" customWidth="1"/>
    <col min="12544" max="12544" width="7.42578125" style="3" customWidth="1"/>
    <col min="12545" max="12545" width="8.28515625" style="3" customWidth="1"/>
    <col min="12546" max="12546" width="6.85546875" style="3" customWidth="1"/>
    <col min="12547" max="12549" width="7.5703125" style="3" customWidth="1"/>
    <col min="12550" max="12550" width="9" style="3" customWidth="1"/>
    <col min="12551" max="12551" width="7.42578125" style="3" customWidth="1"/>
    <col min="12552" max="12552" width="8" style="3" customWidth="1"/>
    <col min="12553" max="12553" width="9.85546875" style="3" customWidth="1"/>
    <col min="12554" max="12554" width="9" style="3" bestFit="1" customWidth="1"/>
    <col min="12555" max="12555" width="9.140625" style="3" customWidth="1"/>
    <col min="12556" max="12556" width="8.5703125" style="3" customWidth="1"/>
    <col min="12557" max="12557" width="7.7109375" style="3" customWidth="1"/>
    <col min="12558" max="12558" width="8.42578125" style="3" bestFit="1" customWidth="1"/>
    <col min="12559" max="12561" width="8.140625" style="3" customWidth="1"/>
    <col min="12562" max="12563" width="7.42578125" style="3" customWidth="1"/>
    <col min="12564" max="12564" width="6.85546875" style="3" customWidth="1"/>
    <col min="12565" max="12565" width="6.7109375" style="3" customWidth="1"/>
    <col min="12566" max="12567" width="7" style="3" customWidth="1"/>
    <col min="12568" max="12568" width="8.42578125" style="3" bestFit="1" customWidth="1"/>
    <col min="12569" max="12569" width="10.85546875" style="3" customWidth="1"/>
    <col min="12570" max="12570" width="9.85546875" style="3" customWidth="1"/>
    <col min="12571" max="12755" width="9.140625" style="3"/>
    <col min="12756" max="12756" width="5.5703125" style="3" bestFit="1" customWidth="1"/>
    <col min="12757" max="12757" width="25.28515625" style="3" bestFit="1" customWidth="1"/>
    <col min="12758" max="12758" width="15.42578125" style="3" customWidth="1"/>
    <col min="12759" max="12759" width="19.5703125" style="3" customWidth="1"/>
    <col min="12760" max="12760" width="17" style="3" bestFit="1" customWidth="1"/>
    <col min="12761" max="12761" width="10.5703125" style="3" customWidth="1"/>
    <col min="12762" max="12762" width="3.85546875" style="3" customWidth="1"/>
    <col min="12763" max="12763" width="13.7109375" style="3" customWidth="1"/>
    <col min="12764" max="12764" width="9" style="3" customWidth="1"/>
    <col min="12765" max="12797" width="0" style="3" hidden="1" customWidth="1"/>
    <col min="12798" max="12798" width="9.140625" style="3" customWidth="1"/>
    <col min="12799" max="12799" width="0" style="3" hidden="1" customWidth="1"/>
    <col min="12800" max="12800" width="7.42578125" style="3" customWidth="1"/>
    <col min="12801" max="12801" width="8.28515625" style="3" customWidth="1"/>
    <col min="12802" max="12802" width="6.85546875" style="3" customWidth="1"/>
    <col min="12803" max="12805" width="7.5703125" style="3" customWidth="1"/>
    <col min="12806" max="12806" width="9" style="3" customWidth="1"/>
    <col min="12807" max="12807" width="7.42578125" style="3" customWidth="1"/>
    <col min="12808" max="12808" width="8" style="3" customWidth="1"/>
    <col min="12809" max="12809" width="9.85546875" style="3" customWidth="1"/>
    <col min="12810" max="12810" width="9" style="3" bestFit="1" customWidth="1"/>
    <col min="12811" max="12811" width="9.140625" style="3" customWidth="1"/>
    <col min="12812" max="12812" width="8.5703125" style="3" customWidth="1"/>
    <col min="12813" max="12813" width="7.7109375" style="3" customWidth="1"/>
    <col min="12814" max="12814" width="8.42578125" style="3" bestFit="1" customWidth="1"/>
    <col min="12815" max="12817" width="8.140625" style="3" customWidth="1"/>
    <col min="12818" max="12819" width="7.42578125" style="3" customWidth="1"/>
    <col min="12820" max="12820" width="6.85546875" style="3" customWidth="1"/>
    <col min="12821" max="12821" width="6.7109375" style="3" customWidth="1"/>
    <col min="12822" max="12823" width="7" style="3" customWidth="1"/>
    <col min="12824" max="12824" width="8.42578125" style="3" bestFit="1" customWidth="1"/>
    <col min="12825" max="12825" width="10.85546875" style="3" customWidth="1"/>
    <col min="12826" max="12826" width="9.85546875" style="3" customWidth="1"/>
    <col min="12827" max="13011" width="9.140625" style="3"/>
    <col min="13012" max="13012" width="5.5703125" style="3" bestFit="1" customWidth="1"/>
    <col min="13013" max="13013" width="25.28515625" style="3" bestFit="1" customWidth="1"/>
    <col min="13014" max="13014" width="15.42578125" style="3" customWidth="1"/>
    <col min="13015" max="13015" width="19.5703125" style="3" customWidth="1"/>
    <col min="13016" max="13016" width="17" style="3" bestFit="1" customWidth="1"/>
    <col min="13017" max="13017" width="10.5703125" style="3" customWidth="1"/>
    <col min="13018" max="13018" width="3.85546875" style="3" customWidth="1"/>
    <col min="13019" max="13019" width="13.7109375" style="3" customWidth="1"/>
    <col min="13020" max="13020" width="9" style="3" customWidth="1"/>
    <col min="13021" max="13053" width="0" style="3" hidden="1" customWidth="1"/>
    <col min="13054" max="13054" width="9.140625" style="3" customWidth="1"/>
    <col min="13055" max="13055" width="0" style="3" hidden="1" customWidth="1"/>
    <col min="13056" max="13056" width="7.42578125" style="3" customWidth="1"/>
    <col min="13057" max="13057" width="8.28515625" style="3" customWidth="1"/>
    <col min="13058" max="13058" width="6.85546875" style="3" customWidth="1"/>
    <col min="13059" max="13061" width="7.5703125" style="3" customWidth="1"/>
    <col min="13062" max="13062" width="9" style="3" customWidth="1"/>
    <col min="13063" max="13063" width="7.42578125" style="3" customWidth="1"/>
    <col min="13064" max="13064" width="8" style="3" customWidth="1"/>
    <col min="13065" max="13065" width="9.85546875" style="3" customWidth="1"/>
    <col min="13066" max="13066" width="9" style="3" bestFit="1" customWidth="1"/>
    <col min="13067" max="13067" width="9.140625" style="3" customWidth="1"/>
    <col min="13068" max="13068" width="8.5703125" style="3" customWidth="1"/>
    <col min="13069" max="13069" width="7.7109375" style="3" customWidth="1"/>
    <col min="13070" max="13070" width="8.42578125" style="3" bestFit="1" customWidth="1"/>
    <col min="13071" max="13073" width="8.140625" style="3" customWidth="1"/>
    <col min="13074" max="13075" width="7.42578125" style="3" customWidth="1"/>
    <col min="13076" max="13076" width="6.85546875" style="3" customWidth="1"/>
    <col min="13077" max="13077" width="6.7109375" style="3" customWidth="1"/>
    <col min="13078" max="13079" width="7" style="3" customWidth="1"/>
    <col min="13080" max="13080" width="8.42578125" style="3" bestFit="1" customWidth="1"/>
    <col min="13081" max="13081" width="10.85546875" style="3" customWidth="1"/>
    <col min="13082" max="13082" width="9.85546875" style="3" customWidth="1"/>
    <col min="13083" max="13267" width="9.140625" style="3"/>
    <col min="13268" max="13268" width="5.5703125" style="3" bestFit="1" customWidth="1"/>
    <col min="13269" max="13269" width="25.28515625" style="3" bestFit="1" customWidth="1"/>
    <col min="13270" max="13270" width="15.42578125" style="3" customWidth="1"/>
    <col min="13271" max="13271" width="19.5703125" style="3" customWidth="1"/>
    <col min="13272" max="13272" width="17" style="3" bestFit="1" customWidth="1"/>
    <col min="13273" max="13273" width="10.5703125" style="3" customWidth="1"/>
    <col min="13274" max="13274" width="3.85546875" style="3" customWidth="1"/>
    <col min="13275" max="13275" width="13.7109375" style="3" customWidth="1"/>
    <col min="13276" max="13276" width="9" style="3" customWidth="1"/>
    <col min="13277" max="13309" width="0" style="3" hidden="1" customWidth="1"/>
    <col min="13310" max="13310" width="9.140625" style="3" customWidth="1"/>
    <col min="13311" max="13311" width="0" style="3" hidden="1" customWidth="1"/>
    <col min="13312" max="13312" width="7.42578125" style="3" customWidth="1"/>
    <col min="13313" max="13313" width="8.28515625" style="3" customWidth="1"/>
    <col min="13314" max="13314" width="6.85546875" style="3" customWidth="1"/>
    <col min="13315" max="13317" width="7.5703125" style="3" customWidth="1"/>
    <col min="13318" max="13318" width="9" style="3" customWidth="1"/>
    <col min="13319" max="13319" width="7.42578125" style="3" customWidth="1"/>
    <col min="13320" max="13320" width="8" style="3" customWidth="1"/>
    <col min="13321" max="13321" width="9.85546875" style="3" customWidth="1"/>
    <col min="13322" max="13322" width="9" style="3" bestFit="1" customWidth="1"/>
    <col min="13323" max="13323" width="9.140625" style="3" customWidth="1"/>
    <col min="13324" max="13324" width="8.5703125" style="3" customWidth="1"/>
    <col min="13325" max="13325" width="7.7109375" style="3" customWidth="1"/>
    <col min="13326" max="13326" width="8.42578125" style="3" bestFit="1" customWidth="1"/>
    <col min="13327" max="13329" width="8.140625" style="3" customWidth="1"/>
    <col min="13330" max="13331" width="7.42578125" style="3" customWidth="1"/>
    <col min="13332" max="13332" width="6.85546875" style="3" customWidth="1"/>
    <col min="13333" max="13333" width="6.7109375" style="3" customWidth="1"/>
    <col min="13334" max="13335" width="7" style="3" customWidth="1"/>
    <col min="13336" max="13336" width="8.42578125" style="3" bestFit="1" customWidth="1"/>
    <col min="13337" max="13337" width="10.85546875" style="3" customWidth="1"/>
    <col min="13338" max="13338" width="9.85546875" style="3" customWidth="1"/>
    <col min="13339" max="13523" width="9.140625" style="3"/>
    <col min="13524" max="13524" width="5.5703125" style="3" bestFit="1" customWidth="1"/>
    <col min="13525" max="13525" width="25.28515625" style="3" bestFit="1" customWidth="1"/>
    <col min="13526" max="13526" width="15.42578125" style="3" customWidth="1"/>
    <col min="13527" max="13527" width="19.5703125" style="3" customWidth="1"/>
    <col min="13528" max="13528" width="17" style="3" bestFit="1" customWidth="1"/>
    <col min="13529" max="13529" width="10.5703125" style="3" customWidth="1"/>
    <col min="13530" max="13530" width="3.85546875" style="3" customWidth="1"/>
    <col min="13531" max="13531" width="13.7109375" style="3" customWidth="1"/>
    <col min="13532" max="13532" width="9" style="3" customWidth="1"/>
    <col min="13533" max="13565" width="0" style="3" hidden="1" customWidth="1"/>
    <col min="13566" max="13566" width="9.140625" style="3" customWidth="1"/>
    <col min="13567" max="13567" width="0" style="3" hidden="1" customWidth="1"/>
    <col min="13568" max="13568" width="7.42578125" style="3" customWidth="1"/>
    <col min="13569" max="13569" width="8.28515625" style="3" customWidth="1"/>
    <col min="13570" max="13570" width="6.85546875" style="3" customWidth="1"/>
    <col min="13571" max="13573" width="7.5703125" style="3" customWidth="1"/>
    <col min="13574" max="13574" width="9" style="3" customWidth="1"/>
    <col min="13575" max="13575" width="7.42578125" style="3" customWidth="1"/>
    <col min="13576" max="13576" width="8" style="3" customWidth="1"/>
    <col min="13577" max="13577" width="9.85546875" style="3" customWidth="1"/>
    <col min="13578" max="13578" width="9" style="3" bestFit="1" customWidth="1"/>
    <col min="13579" max="13579" width="9.140625" style="3" customWidth="1"/>
    <col min="13580" max="13580" width="8.5703125" style="3" customWidth="1"/>
    <col min="13581" max="13581" width="7.7109375" style="3" customWidth="1"/>
    <col min="13582" max="13582" width="8.42578125" style="3" bestFit="1" customWidth="1"/>
    <col min="13583" max="13585" width="8.140625" style="3" customWidth="1"/>
    <col min="13586" max="13587" width="7.42578125" style="3" customWidth="1"/>
    <col min="13588" max="13588" width="6.85546875" style="3" customWidth="1"/>
    <col min="13589" max="13589" width="6.7109375" style="3" customWidth="1"/>
    <col min="13590" max="13591" width="7" style="3" customWidth="1"/>
    <col min="13592" max="13592" width="8.42578125" style="3" bestFit="1" customWidth="1"/>
    <col min="13593" max="13593" width="10.85546875" style="3" customWidth="1"/>
    <col min="13594" max="13594" width="9.85546875" style="3" customWidth="1"/>
    <col min="13595" max="13779" width="9.140625" style="3"/>
    <col min="13780" max="13780" width="5.5703125" style="3" bestFit="1" customWidth="1"/>
    <col min="13781" max="13781" width="25.28515625" style="3" bestFit="1" customWidth="1"/>
    <col min="13782" max="13782" width="15.42578125" style="3" customWidth="1"/>
    <col min="13783" max="13783" width="19.5703125" style="3" customWidth="1"/>
    <col min="13784" max="13784" width="17" style="3" bestFit="1" customWidth="1"/>
    <col min="13785" max="13785" width="10.5703125" style="3" customWidth="1"/>
    <col min="13786" max="13786" width="3.85546875" style="3" customWidth="1"/>
    <col min="13787" max="13787" width="13.7109375" style="3" customWidth="1"/>
    <col min="13788" max="13788" width="9" style="3" customWidth="1"/>
    <col min="13789" max="13821" width="0" style="3" hidden="1" customWidth="1"/>
    <col min="13822" max="13822" width="9.140625" style="3" customWidth="1"/>
    <col min="13823" max="13823" width="0" style="3" hidden="1" customWidth="1"/>
    <col min="13824" max="13824" width="7.42578125" style="3" customWidth="1"/>
    <col min="13825" max="13825" width="8.28515625" style="3" customWidth="1"/>
    <col min="13826" max="13826" width="6.85546875" style="3" customWidth="1"/>
    <col min="13827" max="13829" width="7.5703125" style="3" customWidth="1"/>
    <col min="13830" max="13830" width="9" style="3" customWidth="1"/>
    <col min="13831" max="13831" width="7.42578125" style="3" customWidth="1"/>
    <col min="13832" max="13832" width="8" style="3" customWidth="1"/>
    <col min="13833" max="13833" width="9.85546875" style="3" customWidth="1"/>
    <col min="13834" max="13834" width="9" style="3" bestFit="1" customWidth="1"/>
    <col min="13835" max="13835" width="9.140625" style="3" customWidth="1"/>
    <col min="13836" max="13836" width="8.5703125" style="3" customWidth="1"/>
    <col min="13837" max="13837" width="7.7109375" style="3" customWidth="1"/>
    <col min="13838" max="13838" width="8.42578125" style="3" bestFit="1" customWidth="1"/>
    <col min="13839" max="13841" width="8.140625" style="3" customWidth="1"/>
    <col min="13842" max="13843" width="7.42578125" style="3" customWidth="1"/>
    <col min="13844" max="13844" width="6.85546875" style="3" customWidth="1"/>
    <col min="13845" max="13845" width="6.7109375" style="3" customWidth="1"/>
    <col min="13846" max="13847" width="7" style="3" customWidth="1"/>
    <col min="13848" max="13848" width="8.42578125" style="3" bestFit="1" customWidth="1"/>
    <col min="13849" max="13849" width="10.85546875" style="3" customWidth="1"/>
    <col min="13850" max="13850" width="9.85546875" style="3" customWidth="1"/>
    <col min="13851" max="14035" width="9.140625" style="3"/>
    <col min="14036" max="14036" width="5.5703125" style="3" bestFit="1" customWidth="1"/>
    <col min="14037" max="14037" width="25.28515625" style="3" bestFit="1" customWidth="1"/>
    <col min="14038" max="14038" width="15.42578125" style="3" customWidth="1"/>
    <col min="14039" max="14039" width="19.5703125" style="3" customWidth="1"/>
    <col min="14040" max="14040" width="17" style="3" bestFit="1" customWidth="1"/>
    <col min="14041" max="14041" width="10.5703125" style="3" customWidth="1"/>
    <col min="14042" max="14042" width="3.85546875" style="3" customWidth="1"/>
    <col min="14043" max="14043" width="13.7109375" style="3" customWidth="1"/>
    <col min="14044" max="14044" width="9" style="3" customWidth="1"/>
    <col min="14045" max="14077" width="0" style="3" hidden="1" customWidth="1"/>
    <col min="14078" max="14078" width="9.140625" style="3" customWidth="1"/>
    <col min="14079" max="14079" width="0" style="3" hidden="1" customWidth="1"/>
    <col min="14080" max="14080" width="7.42578125" style="3" customWidth="1"/>
    <col min="14081" max="14081" width="8.28515625" style="3" customWidth="1"/>
    <col min="14082" max="14082" width="6.85546875" style="3" customWidth="1"/>
    <col min="14083" max="14085" width="7.5703125" style="3" customWidth="1"/>
    <col min="14086" max="14086" width="9" style="3" customWidth="1"/>
    <col min="14087" max="14087" width="7.42578125" style="3" customWidth="1"/>
    <col min="14088" max="14088" width="8" style="3" customWidth="1"/>
    <col min="14089" max="14089" width="9.85546875" style="3" customWidth="1"/>
    <col min="14090" max="14090" width="9" style="3" bestFit="1" customWidth="1"/>
    <col min="14091" max="14091" width="9.140625" style="3" customWidth="1"/>
    <col min="14092" max="14092" width="8.5703125" style="3" customWidth="1"/>
    <col min="14093" max="14093" width="7.7109375" style="3" customWidth="1"/>
    <col min="14094" max="14094" width="8.42578125" style="3" bestFit="1" customWidth="1"/>
    <col min="14095" max="14097" width="8.140625" style="3" customWidth="1"/>
    <col min="14098" max="14099" width="7.42578125" style="3" customWidth="1"/>
    <col min="14100" max="14100" width="6.85546875" style="3" customWidth="1"/>
    <col min="14101" max="14101" width="6.7109375" style="3" customWidth="1"/>
    <col min="14102" max="14103" width="7" style="3" customWidth="1"/>
    <col min="14104" max="14104" width="8.42578125" style="3" bestFit="1" customWidth="1"/>
    <col min="14105" max="14105" width="10.85546875" style="3" customWidth="1"/>
    <col min="14106" max="14106" width="9.85546875" style="3" customWidth="1"/>
    <col min="14107" max="14291" width="9.140625" style="3"/>
    <col min="14292" max="14292" width="5.5703125" style="3" bestFit="1" customWidth="1"/>
    <col min="14293" max="14293" width="25.28515625" style="3" bestFit="1" customWidth="1"/>
    <col min="14294" max="14294" width="15.42578125" style="3" customWidth="1"/>
    <col min="14295" max="14295" width="19.5703125" style="3" customWidth="1"/>
    <col min="14296" max="14296" width="17" style="3" bestFit="1" customWidth="1"/>
    <col min="14297" max="14297" width="10.5703125" style="3" customWidth="1"/>
    <col min="14298" max="14298" width="3.85546875" style="3" customWidth="1"/>
    <col min="14299" max="14299" width="13.7109375" style="3" customWidth="1"/>
    <col min="14300" max="14300" width="9" style="3" customWidth="1"/>
    <col min="14301" max="14333" width="0" style="3" hidden="1" customWidth="1"/>
    <col min="14334" max="14334" width="9.140625" style="3" customWidth="1"/>
    <col min="14335" max="14335" width="0" style="3" hidden="1" customWidth="1"/>
    <col min="14336" max="14336" width="7.42578125" style="3" customWidth="1"/>
    <col min="14337" max="14337" width="8.28515625" style="3" customWidth="1"/>
    <col min="14338" max="14338" width="6.85546875" style="3" customWidth="1"/>
    <col min="14339" max="14341" width="7.5703125" style="3" customWidth="1"/>
    <col min="14342" max="14342" width="9" style="3" customWidth="1"/>
    <col min="14343" max="14343" width="7.42578125" style="3" customWidth="1"/>
    <col min="14344" max="14344" width="8" style="3" customWidth="1"/>
    <col min="14345" max="14345" width="9.85546875" style="3" customWidth="1"/>
    <col min="14346" max="14346" width="9" style="3" bestFit="1" customWidth="1"/>
    <col min="14347" max="14347" width="9.140625" style="3" customWidth="1"/>
    <col min="14348" max="14348" width="8.5703125" style="3" customWidth="1"/>
    <col min="14349" max="14349" width="7.7109375" style="3" customWidth="1"/>
    <col min="14350" max="14350" width="8.42578125" style="3" bestFit="1" customWidth="1"/>
    <col min="14351" max="14353" width="8.140625" style="3" customWidth="1"/>
    <col min="14354" max="14355" width="7.42578125" style="3" customWidth="1"/>
    <col min="14356" max="14356" width="6.85546875" style="3" customWidth="1"/>
    <col min="14357" max="14357" width="6.7109375" style="3" customWidth="1"/>
    <col min="14358" max="14359" width="7" style="3" customWidth="1"/>
    <col min="14360" max="14360" width="8.42578125" style="3" bestFit="1" customWidth="1"/>
    <col min="14361" max="14361" width="10.85546875" style="3" customWidth="1"/>
    <col min="14362" max="14362" width="9.85546875" style="3" customWidth="1"/>
    <col min="14363" max="14547" width="9.140625" style="3"/>
    <col min="14548" max="14548" width="5.5703125" style="3" bestFit="1" customWidth="1"/>
    <col min="14549" max="14549" width="25.28515625" style="3" bestFit="1" customWidth="1"/>
    <col min="14550" max="14550" width="15.42578125" style="3" customWidth="1"/>
    <col min="14551" max="14551" width="19.5703125" style="3" customWidth="1"/>
    <col min="14552" max="14552" width="17" style="3" bestFit="1" customWidth="1"/>
    <col min="14553" max="14553" width="10.5703125" style="3" customWidth="1"/>
    <col min="14554" max="14554" width="3.85546875" style="3" customWidth="1"/>
    <col min="14555" max="14555" width="13.7109375" style="3" customWidth="1"/>
    <col min="14556" max="14556" width="9" style="3" customWidth="1"/>
    <col min="14557" max="14589" width="0" style="3" hidden="1" customWidth="1"/>
    <col min="14590" max="14590" width="9.140625" style="3" customWidth="1"/>
    <col min="14591" max="14591" width="0" style="3" hidden="1" customWidth="1"/>
    <col min="14592" max="14592" width="7.42578125" style="3" customWidth="1"/>
    <col min="14593" max="14593" width="8.28515625" style="3" customWidth="1"/>
    <col min="14594" max="14594" width="6.85546875" style="3" customWidth="1"/>
    <col min="14595" max="14597" width="7.5703125" style="3" customWidth="1"/>
    <col min="14598" max="14598" width="9" style="3" customWidth="1"/>
    <col min="14599" max="14599" width="7.42578125" style="3" customWidth="1"/>
    <col min="14600" max="14600" width="8" style="3" customWidth="1"/>
    <col min="14601" max="14601" width="9.85546875" style="3" customWidth="1"/>
    <col min="14602" max="14602" width="9" style="3" bestFit="1" customWidth="1"/>
    <col min="14603" max="14603" width="9.140625" style="3" customWidth="1"/>
    <col min="14604" max="14604" width="8.5703125" style="3" customWidth="1"/>
    <col min="14605" max="14605" width="7.7109375" style="3" customWidth="1"/>
    <col min="14606" max="14606" width="8.42578125" style="3" bestFit="1" customWidth="1"/>
    <col min="14607" max="14609" width="8.140625" style="3" customWidth="1"/>
    <col min="14610" max="14611" width="7.42578125" style="3" customWidth="1"/>
    <col min="14612" max="14612" width="6.85546875" style="3" customWidth="1"/>
    <col min="14613" max="14613" width="6.7109375" style="3" customWidth="1"/>
    <col min="14614" max="14615" width="7" style="3" customWidth="1"/>
    <col min="14616" max="14616" width="8.42578125" style="3" bestFit="1" customWidth="1"/>
    <col min="14617" max="14617" width="10.85546875" style="3" customWidth="1"/>
    <col min="14618" max="14618" width="9.85546875" style="3" customWidth="1"/>
    <col min="14619" max="14803" width="9.140625" style="3"/>
    <col min="14804" max="14804" width="5.5703125" style="3" bestFit="1" customWidth="1"/>
    <col min="14805" max="14805" width="25.28515625" style="3" bestFit="1" customWidth="1"/>
    <col min="14806" max="14806" width="15.42578125" style="3" customWidth="1"/>
    <col min="14807" max="14807" width="19.5703125" style="3" customWidth="1"/>
    <col min="14808" max="14808" width="17" style="3" bestFit="1" customWidth="1"/>
    <col min="14809" max="14809" width="10.5703125" style="3" customWidth="1"/>
    <col min="14810" max="14810" width="3.85546875" style="3" customWidth="1"/>
    <col min="14811" max="14811" width="13.7109375" style="3" customWidth="1"/>
    <col min="14812" max="14812" width="9" style="3" customWidth="1"/>
    <col min="14813" max="14845" width="0" style="3" hidden="1" customWidth="1"/>
    <col min="14846" max="14846" width="9.140625" style="3" customWidth="1"/>
    <col min="14847" max="14847" width="0" style="3" hidden="1" customWidth="1"/>
    <col min="14848" max="14848" width="7.42578125" style="3" customWidth="1"/>
    <col min="14849" max="14849" width="8.28515625" style="3" customWidth="1"/>
    <col min="14850" max="14850" width="6.85546875" style="3" customWidth="1"/>
    <col min="14851" max="14853" width="7.5703125" style="3" customWidth="1"/>
    <col min="14854" max="14854" width="9" style="3" customWidth="1"/>
    <col min="14855" max="14855" width="7.42578125" style="3" customWidth="1"/>
    <col min="14856" max="14856" width="8" style="3" customWidth="1"/>
    <col min="14857" max="14857" width="9.85546875" style="3" customWidth="1"/>
    <col min="14858" max="14858" width="9" style="3" bestFit="1" customWidth="1"/>
    <col min="14859" max="14859" width="9.140625" style="3" customWidth="1"/>
    <col min="14860" max="14860" width="8.5703125" style="3" customWidth="1"/>
    <col min="14861" max="14861" width="7.7109375" style="3" customWidth="1"/>
    <col min="14862" max="14862" width="8.42578125" style="3" bestFit="1" customWidth="1"/>
    <col min="14863" max="14865" width="8.140625" style="3" customWidth="1"/>
    <col min="14866" max="14867" width="7.42578125" style="3" customWidth="1"/>
    <col min="14868" max="14868" width="6.85546875" style="3" customWidth="1"/>
    <col min="14869" max="14869" width="6.7109375" style="3" customWidth="1"/>
    <col min="14870" max="14871" width="7" style="3" customWidth="1"/>
    <col min="14872" max="14872" width="8.42578125" style="3" bestFit="1" customWidth="1"/>
    <col min="14873" max="14873" width="10.85546875" style="3" customWidth="1"/>
    <col min="14874" max="14874" width="9.85546875" style="3" customWidth="1"/>
    <col min="14875" max="15059" width="9.140625" style="3"/>
    <col min="15060" max="15060" width="5.5703125" style="3" bestFit="1" customWidth="1"/>
    <col min="15061" max="15061" width="25.28515625" style="3" bestFit="1" customWidth="1"/>
    <col min="15062" max="15062" width="15.42578125" style="3" customWidth="1"/>
    <col min="15063" max="15063" width="19.5703125" style="3" customWidth="1"/>
    <col min="15064" max="15064" width="17" style="3" bestFit="1" customWidth="1"/>
    <col min="15065" max="15065" width="10.5703125" style="3" customWidth="1"/>
    <col min="15066" max="15066" width="3.85546875" style="3" customWidth="1"/>
    <col min="15067" max="15067" width="13.7109375" style="3" customWidth="1"/>
    <col min="15068" max="15068" width="9" style="3" customWidth="1"/>
    <col min="15069" max="15101" width="0" style="3" hidden="1" customWidth="1"/>
    <col min="15102" max="15102" width="9.140625" style="3" customWidth="1"/>
    <col min="15103" max="15103" width="0" style="3" hidden="1" customWidth="1"/>
    <col min="15104" max="15104" width="7.42578125" style="3" customWidth="1"/>
    <col min="15105" max="15105" width="8.28515625" style="3" customWidth="1"/>
    <col min="15106" max="15106" width="6.85546875" style="3" customWidth="1"/>
    <col min="15107" max="15109" width="7.5703125" style="3" customWidth="1"/>
    <col min="15110" max="15110" width="9" style="3" customWidth="1"/>
    <col min="15111" max="15111" width="7.42578125" style="3" customWidth="1"/>
    <col min="15112" max="15112" width="8" style="3" customWidth="1"/>
    <col min="15113" max="15113" width="9.85546875" style="3" customWidth="1"/>
    <col min="15114" max="15114" width="9" style="3" bestFit="1" customWidth="1"/>
    <col min="15115" max="15115" width="9.140625" style="3" customWidth="1"/>
    <col min="15116" max="15116" width="8.5703125" style="3" customWidth="1"/>
    <col min="15117" max="15117" width="7.7109375" style="3" customWidth="1"/>
    <col min="15118" max="15118" width="8.42578125" style="3" bestFit="1" customWidth="1"/>
    <col min="15119" max="15121" width="8.140625" style="3" customWidth="1"/>
    <col min="15122" max="15123" width="7.42578125" style="3" customWidth="1"/>
    <col min="15124" max="15124" width="6.85546875" style="3" customWidth="1"/>
    <col min="15125" max="15125" width="6.7109375" style="3" customWidth="1"/>
    <col min="15126" max="15127" width="7" style="3" customWidth="1"/>
    <col min="15128" max="15128" width="8.42578125" style="3" bestFit="1" customWidth="1"/>
    <col min="15129" max="15129" width="10.85546875" style="3" customWidth="1"/>
    <col min="15130" max="15130" width="9.85546875" style="3" customWidth="1"/>
    <col min="15131" max="15315" width="9.140625" style="3"/>
    <col min="15316" max="15316" width="5.5703125" style="3" bestFit="1" customWidth="1"/>
    <col min="15317" max="15317" width="25.28515625" style="3" bestFit="1" customWidth="1"/>
    <col min="15318" max="15318" width="15.42578125" style="3" customWidth="1"/>
    <col min="15319" max="15319" width="19.5703125" style="3" customWidth="1"/>
    <col min="15320" max="15320" width="17" style="3" bestFit="1" customWidth="1"/>
    <col min="15321" max="15321" width="10.5703125" style="3" customWidth="1"/>
    <col min="15322" max="15322" width="3.85546875" style="3" customWidth="1"/>
    <col min="15323" max="15323" width="13.7109375" style="3" customWidth="1"/>
    <col min="15324" max="15324" width="9" style="3" customWidth="1"/>
    <col min="15325" max="15357" width="0" style="3" hidden="1" customWidth="1"/>
    <col min="15358" max="15358" width="9.140625" style="3" customWidth="1"/>
    <col min="15359" max="15359" width="0" style="3" hidden="1" customWidth="1"/>
    <col min="15360" max="15360" width="7.42578125" style="3" customWidth="1"/>
    <col min="15361" max="15361" width="8.28515625" style="3" customWidth="1"/>
    <col min="15362" max="15362" width="6.85546875" style="3" customWidth="1"/>
    <col min="15363" max="15365" width="7.5703125" style="3" customWidth="1"/>
    <col min="15366" max="15366" width="9" style="3" customWidth="1"/>
    <col min="15367" max="15367" width="7.42578125" style="3" customWidth="1"/>
    <col min="15368" max="15368" width="8" style="3" customWidth="1"/>
    <col min="15369" max="15369" width="9.85546875" style="3" customWidth="1"/>
    <col min="15370" max="15370" width="9" style="3" bestFit="1" customWidth="1"/>
    <col min="15371" max="15371" width="9.140625" style="3" customWidth="1"/>
    <col min="15372" max="15372" width="8.5703125" style="3" customWidth="1"/>
    <col min="15373" max="15373" width="7.7109375" style="3" customWidth="1"/>
    <col min="15374" max="15374" width="8.42578125" style="3" bestFit="1" customWidth="1"/>
    <col min="15375" max="15377" width="8.140625" style="3" customWidth="1"/>
    <col min="15378" max="15379" width="7.42578125" style="3" customWidth="1"/>
    <col min="15380" max="15380" width="6.85546875" style="3" customWidth="1"/>
    <col min="15381" max="15381" width="6.7109375" style="3" customWidth="1"/>
    <col min="15382" max="15383" width="7" style="3" customWidth="1"/>
    <col min="15384" max="15384" width="8.42578125" style="3" bestFit="1" customWidth="1"/>
    <col min="15385" max="15385" width="10.85546875" style="3" customWidth="1"/>
    <col min="15386" max="15386" width="9.85546875" style="3" customWidth="1"/>
    <col min="15387" max="15571" width="9.140625" style="3"/>
    <col min="15572" max="15572" width="5.5703125" style="3" bestFit="1" customWidth="1"/>
    <col min="15573" max="15573" width="25.28515625" style="3" bestFit="1" customWidth="1"/>
    <col min="15574" max="15574" width="15.42578125" style="3" customWidth="1"/>
    <col min="15575" max="15575" width="19.5703125" style="3" customWidth="1"/>
    <col min="15576" max="15576" width="17" style="3" bestFit="1" customWidth="1"/>
    <col min="15577" max="15577" width="10.5703125" style="3" customWidth="1"/>
    <col min="15578" max="15578" width="3.85546875" style="3" customWidth="1"/>
    <col min="15579" max="15579" width="13.7109375" style="3" customWidth="1"/>
    <col min="15580" max="15580" width="9" style="3" customWidth="1"/>
    <col min="15581" max="15613" width="0" style="3" hidden="1" customWidth="1"/>
    <col min="15614" max="15614" width="9.140625" style="3" customWidth="1"/>
    <col min="15615" max="15615" width="0" style="3" hidden="1" customWidth="1"/>
    <col min="15616" max="15616" width="7.42578125" style="3" customWidth="1"/>
    <col min="15617" max="15617" width="8.28515625" style="3" customWidth="1"/>
    <col min="15618" max="15618" width="6.85546875" style="3" customWidth="1"/>
    <col min="15619" max="15621" width="7.5703125" style="3" customWidth="1"/>
    <col min="15622" max="15622" width="9" style="3" customWidth="1"/>
    <col min="15623" max="15623" width="7.42578125" style="3" customWidth="1"/>
    <col min="15624" max="15624" width="8" style="3" customWidth="1"/>
    <col min="15625" max="15625" width="9.85546875" style="3" customWidth="1"/>
    <col min="15626" max="15626" width="9" style="3" bestFit="1" customWidth="1"/>
    <col min="15627" max="15627" width="9.140625" style="3" customWidth="1"/>
    <col min="15628" max="15628" width="8.5703125" style="3" customWidth="1"/>
    <col min="15629" max="15629" width="7.7109375" style="3" customWidth="1"/>
    <col min="15630" max="15630" width="8.42578125" style="3" bestFit="1" customWidth="1"/>
    <col min="15631" max="15633" width="8.140625" style="3" customWidth="1"/>
    <col min="15634" max="15635" width="7.42578125" style="3" customWidth="1"/>
    <col min="15636" max="15636" width="6.85546875" style="3" customWidth="1"/>
    <col min="15637" max="15637" width="6.7109375" style="3" customWidth="1"/>
    <col min="15638" max="15639" width="7" style="3" customWidth="1"/>
    <col min="15640" max="15640" width="8.42578125" style="3" bestFit="1" customWidth="1"/>
    <col min="15641" max="15641" width="10.85546875" style="3" customWidth="1"/>
    <col min="15642" max="15642" width="9.85546875" style="3" customWidth="1"/>
    <col min="15643" max="15827" width="9.140625" style="3"/>
    <col min="15828" max="15828" width="5.5703125" style="3" bestFit="1" customWidth="1"/>
    <col min="15829" max="15829" width="25.28515625" style="3" bestFit="1" customWidth="1"/>
    <col min="15830" max="15830" width="15.42578125" style="3" customWidth="1"/>
    <col min="15831" max="15831" width="19.5703125" style="3" customWidth="1"/>
    <col min="15832" max="15832" width="17" style="3" bestFit="1" customWidth="1"/>
    <col min="15833" max="15833" width="10.5703125" style="3" customWidth="1"/>
    <col min="15834" max="15834" width="3.85546875" style="3" customWidth="1"/>
    <col min="15835" max="15835" width="13.7109375" style="3" customWidth="1"/>
    <col min="15836" max="15836" width="9" style="3" customWidth="1"/>
    <col min="15837" max="15869" width="0" style="3" hidden="1" customWidth="1"/>
    <col min="15870" max="15870" width="9.140625" style="3" customWidth="1"/>
    <col min="15871" max="15871" width="0" style="3" hidden="1" customWidth="1"/>
    <col min="15872" max="15872" width="7.42578125" style="3" customWidth="1"/>
    <col min="15873" max="15873" width="8.28515625" style="3" customWidth="1"/>
    <col min="15874" max="15874" width="6.85546875" style="3" customWidth="1"/>
    <col min="15875" max="15877" width="7.5703125" style="3" customWidth="1"/>
    <col min="15878" max="15878" width="9" style="3" customWidth="1"/>
    <col min="15879" max="15879" width="7.42578125" style="3" customWidth="1"/>
    <col min="15880" max="15880" width="8" style="3" customWidth="1"/>
    <col min="15881" max="15881" width="9.85546875" style="3" customWidth="1"/>
    <col min="15882" max="15882" width="9" style="3" bestFit="1" customWidth="1"/>
    <col min="15883" max="15883" width="9.140625" style="3" customWidth="1"/>
    <col min="15884" max="15884" width="8.5703125" style="3" customWidth="1"/>
    <col min="15885" max="15885" width="7.7109375" style="3" customWidth="1"/>
    <col min="15886" max="15886" width="8.42578125" style="3" bestFit="1" customWidth="1"/>
    <col min="15887" max="15889" width="8.140625" style="3" customWidth="1"/>
    <col min="15890" max="15891" width="7.42578125" style="3" customWidth="1"/>
    <col min="15892" max="15892" width="6.85546875" style="3" customWidth="1"/>
    <col min="15893" max="15893" width="6.7109375" style="3" customWidth="1"/>
    <col min="15894" max="15895" width="7" style="3" customWidth="1"/>
    <col min="15896" max="15896" width="8.42578125" style="3" bestFit="1" customWidth="1"/>
    <col min="15897" max="15897" width="10.85546875" style="3" customWidth="1"/>
    <col min="15898" max="15898" width="9.85546875" style="3" customWidth="1"/>
    <col min="15899" max="16083" width="9.140625" style="3"/>
    <col min="16084" max="16084" width="5.5703125" style="3" bestFit="1" customWidth="1"/>
    <col min="16085" max="16085" width="25.28515625" style="3" bestFit="1" customWidth="1"/>
    <col min="16086" max="16086" width="15.42578125" style="3" customWidth="1"/>
    <col min="16087" max="16087" width="19.5703125" style="3" customWidth="1"/>
    <col min="16088" max="16088" width="17" style="3" bestFit="1" customWidth="1"/>
    <col min="16089" max="16089" width="10.5703125" style="3" customWidth="1"/>
    <col min="16090" max="16090" width="3.85546875" style="3" customWidth="1"/>
    <col min="16091" max="16091" width="13.7109375" style="3" customWidth="1"/>
    <col min="16092" max="16092" width="9" style="3" customWidth="1"/>
    <col min="16093" max="16125" width="0" style="3" hidden="1" customWidth="1"/>
    <col min="16126" max="16126" width="9.140625" style="3" customWidth="1"/>
    <col min="16127" max="16127" width="0" style="3" hidden="1" customWidth="1"/>
    <col min="16128" max="16128" width="7.42578125" style="3" customWidth="1"/>
    <col min="16129" max="16129" width="8.28515625" style="3" customWidth="1"/>
    <col min="16130" max="16130" width="6.85546875" style="3" customWidth="1"/>
    <col min="16131" max="16133" width="7.5703125" style="3" customWidth="1"/>
    <col min="16134" max="16134" width="9" style="3" customWidth="1"/>
    <col min="16135" max="16135" width="7.42578125" style="3" customWidth="1"/>
    <col min="16136" max="16136" width="8" style="3" customWidth="1"/>
    <col min="16137" max="16137" width="9.85546875" style="3" customWidth="1"/>
    <col min="16138" max="16138" width="9" style="3" bestFit="1" customWidth="1"/>
    <col min="16139" max="16139" width="9.140625" style="3" customWidth="1"/>
    <col min="16140" max="16140" width="8.5703125" style="3" customWidth="1"/>
    <col min="16141" max="16141" width="7.7109375" style="3" customWidth="1"/>
    <col min="16142" max="16142" width="8.42578125" style="3" bestFit="1" customWidth="1"/>
    <col min="16143" max="16145" width="8.140625" style="3" customWidth="1"/>
    <col min="16146" max="16147" width="7.42578125" style="3" customWidth="1"/>
    <col min="16148" max="16148" width="6.85546875" style="3" customWidth="1"/>
    <col min="16149" max="16149" width="6.7109375" style="3" customWidth="1"/>
    <col min="16150" max="16151" width="7" style="3" customWidth="1"/>
    <col min="16152" max="16152" width="8.42578125" style="3" bestFit="1" customWidth="1"/>
    <col min="16153" max="16153" width="10.85546875" style="3" customWidth="1"/>
    <col min="16154" max="16154" width="9.85546875" style="3" customWidth="1"/>
    <col min="16155" max="16384" width="9.140625" style="3"/>
  </cols>
  <sheetData>
    <row r="1" spans="1:43" x14ac:dyDescent="0.2">
      <c r="A1" s="1" t="s">
        <v>0</v>
      </c>
      <c r="B1" s="1"/>
      <c r="C1" s="1"/>
      <c r="D1" s="1"/>
      <c r="E1" s="1"/>
      <c r="F1" s="102" t="s">
        <v>1</v>
      </c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2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ht="13.5" customHeight="1" x14ac:dyDescent="0.2">
      <c r="B2" s="1"/>
      <c r="C2" s="4"/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103"/>
      <c r="Q2" s="103"/>
      <c r="R2" s="103"/>
      <c r="S2" s="103"/>
      <c r="T2" s="103"/>
      <c r="U2" s="103"/>
      <c r="V2" s="103"/>
      <c r="W2" s="103"/>
      <c r="X2" s="103"/>
    </row>
    <row r="3" spans="1:43" x14ac:dyDescent="0.2">
      <c r="B3" s="1"/>
      <c r="C3" s="7"/>
      <c r="D3" s="7"/>
      <c r="E3" s="7"/>
      <c r="F3" s="5"/>
      <c r="G3" s="5"/>
      <c r="H3" s="5"/>
      <c r="I3" s="5"/>
      <c r="J3" s="5"/>
      <c r="K3" s="5"/>
      <c r="L3" s="104">
        <v>3317114839756</v>
      </c>
      <c r="M3" s="104"/>
      <c r="N3" s="104"/>
      <c r="O3" s="104"/>
      <c r="P3" s="104"/>
      <c r="Q3" s="104"/>
      <c r="R3" s="8"/>
      <c r="S3" s="8"/>
      <c r="T3" s="8"/>
      <c r="U3" s="8"/>
      <c r="V3" s="8"/>
      <c r="W3" s="8"/>
      <c r="X3" s="8"/>
    </row>
    <row r="4" spans="1:43" ht="12.75" thickBot="1" x14ac:dyDescent="0.25">
      <c r="C4" s="7"/>
      <c r="D4" s="7"/>
      <c r="E4" s="7"/>
      <c r="F4" s="5"/>
      <c r="G4" s="5"/>
      <c r="H4" s="5"/>
      <c r="I4" s="5"/>
      <c r="J4" s="5"/>
      <c r="K4" s="5"/>
      <c r="L4" s="5"/>
      <c r="M4" s="5"/>
      <c r="N4" s="5"/>
      <c r="O4" s="5"/>
      <c r="P4" s="103"/>
      <c r="Q4" s="103"/>
      <c r="R4" s="103"/>
      <c r="S4" s="103"/>
      <c r="T4" s="103"/>
      <c r="U4" s="103"/>
      <c r="V4" s="103"/>
      <c r="W4" s="103"/>
      <c r="X4" s="103"/>
    </row>
    <row r="5" spans="1:43" ht="19.5" customHeight="1" thickBot="1" x14ac:dyDescent="0.25">
      <c r="B5" s="105" t="s">
        <v>2</v>
      </c>
      <c r="C5" s="9"/>
      <c r="D5" s="9"/>
      <c r="E5" s="9"/>
      <c r="F5" s="105" t="s">
        <v>2</v>
      </c>
      <c r="G5" s="108"/>
      <c r="H5" s="10" t="e">
        <f>#REF!</f>
        <v>#REF!</v>
      </c>
      <c r="I5" s="11"/>
      <c r="J5" s="11"/>
      <c r="K5" s="11"/>
      <c r="L5" s="12"/>
      <c r="M5" s="13"/>
      <c r="N5" s="12"/>
      <c r="O5" s="9"/>
      <c r="P5" s="9"/>
      <c r="Q5" s="9"/>
      <c r="R5" s="14"/>
      <c r="S5" s="15"/>
      <c r="T5" s="16"/>
      <c r="U5" s="16"/>
      <c r="V5" s="16"/>
      <c r="W5" s="17" t="e">
        <f>#REF!</f>
        <v>#REF!</v>
      </c>
      <c r="X5" s="18"/>
      <c r="Y5" s="19"/>
    </row>
    <row r="6" spans="1:43" ht="12.75" thickBot="1" x14ac:dyDescent="0.25">
      <c r="B6" s="106"/>
      <c r="C6" s="20"/>
      <c r="D6" s="20"/>
      <c r="E6" s="20"/>
      <c r="F6" s="106"/>
      <c r="G6" s="109"/>
      <c r="H6" s="21" t="e">
        <f>#REF!</f>
        <v>#REF!</v>
      </c>
      <c r="I6" s="22"/>
      <c r="J6" s="22"/>
      <c r="K6" s="22"/>
      <c r="L6" s="23"/>
      <c r="M6" s="24"/>
      <c r="N6" s="23" t="s">
        <v>3</v>
      </c>
      <c r="O6" s="20"/>
      <c r="P6" s="20"/>
      <c r="Q6" s="20"/>
      <c r="R6" s="25"/>
      <c r="S6" s="15"/>
      <c r="T6" s="16"/>
      <c r="U6" s="16"/>
      <c r="V6" s="16"/>
      <c r="W6" s="16"/>
      <c r="X6" s="16"/>
      <c r="Y6" s="19"/>
    </row>
    <row r="7" spans="1:43" ht="12.75" thickBot="1" x14ac:dyDescent="0.25">
      <c r="B7" s="106"/>
      <c r="C7" s="20"/>
      <c r="D7" s="20"/>
      <c r="E7" s="20"/>
      <c r="F7" s="106"/>
      <c r="G7" s="109"/>
      <c r="H7" s="21" t="e">
        <f>#REF!</f>
        <v>#REF!</v>
      </c>
      <c r="I7" s="22"/>
      <c r="J7" s="22"/>
      <c r="K7" s="22"/>
      <c r="L7" s="23"/>
      <c r="M7" s="24"/>
      <c r="N7" s="23" t="s">
        <v>4</v>
      </c>
      <c r="O7" s="20"/>
      <c r="P7" s="20"/>
      <c r="Q7" s="20"/>
      <c r="R7" s="25"/>
      <c r="S7" s="15"/>
      <c r="T7" s="16"/>
      <c r="U7" s="16"/>
      <c r="V7" s="16"/>
      <c r="W7" s="111" t="s">
        <v>5</v>
      </c>
      <c r="X7" s="112"/>
      <c r="Y7" s="26"/>
      <c r="Z7" s="26"/>
      <c r="AA7" s="27"/>
    </row>
    <row r="8" spans="1:43" ht="12.75" thickBot="1" x14ac:dyDescent="0.25">
      <c r="B8" s="107"/>
      <c r="C8" s="28"/>
      <c r="D8" s="28"/>
      <c r="E8" s="28"/>
      <c r="F8" s="107"/>
      <c r="G8" s="110"/>
      <c r="H8" s="21" t="e">
        <f>#REF!</f>
        <v>#REF!</v>
      </c>
      <c r="I8" s="29"/>
      <c r="J8" s="29"/>
      <c r="K8" s="29"/>
      <c r="L8" s="30"/>
      <c r="M8" s="31"/>
      <c r="N8" s="30"/>
      <c r="O8" s="28"/>
      <c r="P8" s="28"/>
      <c r="Q8" s="28"/>
      <c r="R8" s="32"/>
      <c r="S8" s="15"/>
      <c r="T8" s="33"/>
      <c r="U8" s="33"/>
      <c r="V8" s="33"/>
      <c r="W8" s="33"/>
      <c r="X8" s="33"/>
    </row>
    <row r="9" spans="1:43" ht="60" customHeight="1" thickBot="1" x14ac:dyDescent="0.25">
      <c r="A9" s="34"/>
      <c r="B9" s="35" t="s">
        <v>6</v>
      </c>
      <c r="C9" s="36"/>
      <c r="D9" s="37"/>
      <c r="E9" s="38"/>
      <c r="F9" s="39" t="s">
        <v>6</v>
      </c>
      <c r="G9" s="40"/>
      <c r="H9" s="41"/>
      <c r="I9" s="41" t="e">
        <f>#REF!</f>
        <v>#REF!</v>
      </c>
      <c r="J9" s="41"/>
      <c r="K9" s="41"/>
      <c r="L9" s="42"/>
      <c r="M9" s="36"/>
      <c r="N9" s="36"/>
      <c r="O9" s="36"/>
      <c r="P9" s="37"/>
      <c r="Q9" s="38"/>
      <c r="R9" s="43"/>
      <c r="S9" s="44"/>
      <c r="T9" s="45"/>
      <c r="U9" s="16"/>
      <c r="V9" s="16"/>
      <c r="W9" s="16"/>
      <c r="X9" s="16"/>
      <c r="Y9" s="45"/>
      <c r="Z9" s="45"/>
    </row>
    <row r="10" spans="1:43" ht="12.75" customHeight="1" x14ac:dyDescent="0.2">
      <c r="A10" s="46"/>
      <c r="B10" s="46"/>
      <c r="C10" s="46"/>
      <c r="D10" s="46"/>
      <c r="E10" s="46"/>
      <c r="F10" s="46"/>
      <c r="G10" s="47"/>
      <c r="H10" s="48"/>
      <c r="I10" s="48"/>
      <c r="J10" s="48"/>
      <c r="K10" s="48"/>
      <c r="L10" s="48"/>
      <c r="M10" s="48"/>
      <c r="N10" s="48"/>
      <c r="O10" s="47"/>
      <c r="P10" s="47"/>
      <c r="Q10" s="48"/>
      <c r="R10" s="48"/>
      <c r="S10" s="48"/>
      <c r="T10" s="48"/>
      <c r="U10" s="48"/>
      <c r="V10" s="49"/>
      <c r="W10" s="49"/>
      <c r="X10" s="49"/>
      <c r="Y10" s="50"/>
      <c r="Z10" s="50"/>
      <c r="AA10" s="50"/>
      <c r="AB10" s="50"/>
      <c r="AC10" s="50"/>
    </row>
    <row r="11" spans="1:43" s="55" customFormat="1" ht="12.75" x14ac:dyDescent="0.2">
      <c r="A11" s="51"/>
      <c r="B11" s="52"/>
      <c r="C11" s="53"/>
      <c r="D11" s="53"/>
      <c r="E11" s="53"/>
      <c r="F11" s="98" t="s">
        <v>7</v>
      </c>
      <c r="G11" s="98"/>
      <c r="H11" s="98"/>
      <c r="I11" s="98"/>
      <c r="J11" s="98"/>
      <c r="K11" s="98"/>
      <c r="L11" s="98"/>
      <c r="M11" s="51"/>
      <c r="N11" s="51"/>
      <c r="O11" s="99" t="s">
        <v>8</v>
      </c>
      <c r="P11" s="100"/>
      <c r="Q11" s="100"/>
      <c r="R11" s="100"/>
      <c r="S11" s="100"/>
      <c r="T11" s="100"/>
      <c r="U11" s="100"/>
      <c r="V11" s="100"/>
      <c r="W11" s="100"/>
      <c r="X11" s="100"/>
      <c r="Y11" s="101"/>
      <c r="Z11" s="101"/>
      <c r="AA11" s="54"/>
      <c r="AB11" s="51"/>
      <c r="AC11" s="51"/>
    </row>
    <row r="12" spans="1:43" s="55" customFormat="1" ht="76.5" x14ac:dyDescent="0.2">
      <c r="A12" s="56" t="s">
        <v>9</v>
      </c>
      <c r="B12" s="57" t="s">
        <v>10</v>
      </c>
      <c r="C12" s="58" t="s">
        <v>11</v>
      </c>
      <c r="D12" s="58" t="s">
        <v>12</v>
      </c>
      <c r="E12" s="58" t="s">
        <v>13</v>
      </c>
      <c r="F12" s="59" t="s">
        <v>14</v>
      </c>
      <c r="G12" s="60" t="s">
        <v>15</v>
      </c>
      <c r="H12" s="60" t="s">
        <v>16</v>
      </c>
      <c r="I12" s="61" t="s">
        <v>17</v>
      </c>
      <c r="J12" s="61" t="s">
        <v>18</v>
      </c>
      <c r="K12" s="56" t="s">
        <v>19</v>
      </c>
      <c r="L12" s="56" t="s">
        <v>20</v>
      </c>
      <c r="M12" s="56" t="s">
        <v>21</v>
      </c>
      <c r="N12" s="56" t="s">
        <v>22</v>
      </c>
      <c r="O12" s="56" t="s">
        <v>23</v>
      </c>
      <c r="P12" s="56" t="s">
        <v>24</v>
      </c>
      <c r="Q12" s="60" t="s">
        <v>15</v>
      </c>
      <c r="R12" s="60" t="s">
        <v>16</v>
      </c>
      <c r="S12" s="60" t="s">
        <v>25</v>
      </c>
      <c r="T12" s="61" t="s">
        <v>17</v>
      </c>
      <c r="U12" s="56" t="s">
        <v>26</v>
      </c>
      <c r="V12" s="56" t="s">
        <v>27</v>
      </c>
      <c r="W12" s="56" t="s">
        <v>28</v>
      </c>
      <c r="X12" s="56" t="s">
        <v>29</v>
      </c>
      <c r="Y12" s="61" t="s">
        <v>30</v>
      </c>
      <c r="Z12" s="61" t="s">
        <v>31</v>
      </c>
      <c r="AA12" s="56" t="s">
        <v>32</v>
      </c>
      <c r="AB12" s="56" t="s">
        <v>33</v>
      </c>
      <c r="AC12" s="56" t="s">
        <v>34</v>
      </c>
    </row>
    <row r="13" spans="1:43" s="55" customFormat="1" x14ac:dyDescent="0.2">
      <c r="A13" s="62"/>
      <c r="B13" s="63"/>
      <c r="C13" s="64"/>
      <c r="D13" s="64"/>
      <c r="E13" s="64"/>
      <c r="F13" s="65"/>
      <c r="G13" s="65"/>
      <c r="H13" s="66"/>
      <c r="I13" s="67"/>
      <c r="J13" s="67"/>
      <c r="K13" s="67"/>
      <c r="L13" s="62"/>
      <c r="M13" s="62"/>
      <c r="N13" s="62"/>
      <c r="O13" s="62"/>
      <c r="P13" s="62"/>
      <c r="Q13" s="66"/>
      <c r="R13" s="66"/>
      <c r="S13" s="66"/>
      <c r="T13" s="67"/>
      <c r="U13" s="67"/>
      <c r="V13" s="62"/>
      <c r="W13" s="62"/>
      <c r="X13" s="62"/>
      <c r="Y13" s="67"/>
      <c r="Z13" s="67"/>
      <c r="AA13" s="67"/>
      <c r="AB13" s="67"/>
      <c r="AC13" s="67"/>
    </row>
    <row r="14" spans="1:43" s="85" customFormat="1" ht="36" x14ac:dyDescent="0.25">
      <c r="A14" s="68">
        <v>1</v>
      </c>
      <c r="B14" s="69" t="s">
        <v>35</v>
      </c>
      <c r="C14" s="70" t="s">
        <v>36</v>
      </c>
      <c r="D14" s="71">
        <v>43098</v>
      </c>
      <c r="E14" s="72" t="s">
        <v>37</v>
      </c>
      <c r="F14" s="73">
        <v>26</v>
      </c>
      <c r="G14" s="73">
        <v>16450</v>
      </c>
      <c r="H14" s="74">
        <v>1519</v>
      </c>
      <c r="I14" s="75">
        <f>SUM(G14+H14)*5%</f>
        <v>898.45</v>
      </c>
      <c r="J14" s="75">
        <f>G14+H14+I14</f>
        <v>18867.45</v>
      </c>
      <c r="K14" s="75"/>
      <c r="L14" s="76">
        <f>SUM(J14:J14)</f>
        <v>18867.45</v>
      </c>
      <c r="M14" s="77">
        <v>26</v>
      </c>
      <c r="N14" s="77"/>
      <c r="O14" s="78">
        <f>M14</f>
        <v>26</v>
      </c>
      <c r="P14" s="78"/>
      <c r="Q14" s="79">
        <f>ROUND(G14/F14*O14,0)</f>
        <v>16450</v>
      </c>
      <c r="R14" s="79">
        <f>ROUND(H14/F14*O14,0)</f>
        <v>1519</v>
      </c>
      <c r="S14" s="79">
        <f>Q14+R14</f>
        <v>17969</v>
      </c>
      <c r="T14" s="79">
        <f>ROUND(I14/F14*O14,0)</f>
        <v>898</v>
      </c>
      <c r="U14" s="79">
        <f>S14</f>
        <v>17969</v>
      </c>
      <c r="V14" s="79">
        <f>SUM(S14:T14)</f>
        <v>18867</v>
      </c>
      <c r="W14" s="79">
        <f>P14*90</f>
        <v>0</v>
      </c>
      <c r="X14" s="79">
        <f>ROUND(W14+V14,0)</f>
        <v>18867</v>
      </c>
      <c r="Y14" s="80"/>
      <c r="Z14" s="81"/>
      <c r="AA14" s="82">
        <f>SUM(Y14:Z14)</f>
        <v>0</v>
      </c>
      <c r="AB14" s="83">
        <f>X14-AA14</f>
        <v>18867</v>
      </c>
      <c r="AC14" s="84">
        <v>45422</v>
      </c>
    </row>
    <row r="15" spans="1:43" s="85" customFormat="1" ht="24.75" x14ac:dyDescent="0.25">
      <c r="A15" s="68">
        <v>2</v>
      </c>
      <c r="B15" s="86" t="s">
        <v>38</v>
      </c>
      <c r="C15" s="70" t="s">
        <v>36</v>
      </c>
      <c r="D15" s="71">
        <v>43191</v>
      </c>
      <c r="E15" s="72" t="s">
        <v>37</v>
      </c>
      <c r="F15" s="73">
        <v>26</v>
      </c>
      <c r="G15" s="73">
        <v>16450</v>
      </c>
      <c r="H15" s="74">
        <v>1519</v>
      </c>
      <c r="I15" s="75">
        <f>SUM(G15+H15)*5%</f>
        <v>898.45</v>
      </c>
      <c r="J15" s="75">
        <f t="shared" ref="J15:J17" si="0">G15+H15+I15</f>
        <v>18867.45</v>
      </c>
      <c r="K15" s="75">
        <v>2600</v>
      </c>
      <c r="L15" s="76">
        <f>SUM(J15:J15)</f>
        <v>18867.45</v>
      </c>
      <c r="M15" s="76">
        <v>26</v>
      </c>
      <c r="N15" s="76"/>
      <c r="O15" s="78">
        <f t="shared" ref="O15:O16" si="1">M15</f>
        <v>26</v>
      </c>
      <c r="P15" s="78"/>
      <c r="Q15" s="79">
        <f>ROUND(G15/F15*O15,0)</f>
        <v>16450</v>
      </c>
      <c r="R15" s="79">
        <f>ROUND(H15/F15*O15,0)</f>
        <v>1519</v>
      </c>
      <c r="S15" s="79">
        <f>Q15+R15</f>
        <v>17969</v>
      </c>
      <c r="T15" s="79">
        <f>ROUND(I15/F15*O15,0)</f>
        <v>898</v>
      </c>
      <c r="U15" s="79">
        <f>S15</f>
        <v>17969</v>
      </c>
      <c r="V15" s="79">
        <f>SUM(S15:T15)</f>
        <v>18867</v>
      </c>
      <c r="W15" s="79">
        <f>P15*90</f>
        <v>0</v>
      </c>
      <c r="X15" s="79">
        <f>ROUND(W15+V15,0)</f>
        <v>18867</v>
      </c>
      <c r="Y15" s="80"/>
      <c r="Z15" s="81"/>
      <c r="AA15" s="82">
        <f>SUM(Y15:Z15)</f>
        <v>0</v>
      </c>
      <c r="AB15" s="83">
        <f>X15-AA15</f>
        <v>18867</v>
      </c>
      <c r="AC15" s="84">
        <v>45422</v>
      </c>
    </row>
    <row r="16" spans="1:43" s="85" customFormat="1" ht="24.75" x14ac:dyDescent="0.25">
      <c r="A16" s="68">
        <v>3</v>
      </c>
      <c r="B16" s="86" t="s">
        <v>39</v>
      </c>
      <c r="C16" s="70" t="s">
        <v>36</v>
      </c>
      <c r="D16" s="71">
        <v>44855</v>
      </c>
      <c r="E16" s="72" t="s">
        <v>40</v>
      </c>
      <c r="F16" s="73">
        <v>26</v>
      </c>
      <c r="G16" s="73">
        <v>14010</v>
      </c>
      <c r="H16" s="74">
        <v>1519</v>
      </c>
      <c r="I16" s="75">
        <f t="shared" ref="I16:I17" si="2">SUM(G16+H16)*5%</f>
        <v>776.45</v>
      </c>
      <c r="J16" s="75">
        <f>G16+H16+I16</f>
        <v>16305.45</v>
      </c>
      <c r="K16" s="75"/>
      <c r="L16" s="76">
        <f>SUM(J16:J16)</f>
        <v>16305.45</v>
      </c>
      <c r="M16" s="77">
        <v>26</v>
      </c>
      <c r="N16" s="76"/>
      <c r="O16" s="78">
        <f t="shared" si="1"/>
        <v>26</v>
      </c>
      <c r="P16" s="78"/>
      <c r="Q16" s="79">
        <f>ROUND(G16/F16*O16,0)</f>
        <v>14010</v>
      </c>
      <c r="R16" s="79">
        <f>ROUND(H16/F16*O16,0)</f>
        <v>1519</v>
      </c>
      <c r="S16" s="79">
        <f>Q16+R16</f>
        <v>15529</v>
      </c>
      <c r="T16" s="79">
        <f>ROUND(I16/F16*O16,0)</f>
        <v>776</v>
      </c>
      <c r="U16" s="79">
        <f>S16</f>
        <v>15529</v>
      </c>
      <c r="V16" s="79">
        <f>SUM(S16:T16)</f>
        <v>16305</v>
      </c>
      <c r="W16" s="79">
        <f>P16*90</f>
        <v>0</v>
      </c>
      <c r="X16" s="79">
        <f t="shared" ref="X16" si="3">ROUND(W16+V16,0)</f>
        <v>16305</v>
      </c>
      <c r="Y16" s="80"/>
      <c r="Z16" s="81"/>
      <c r="AA16" s="82">
        <f>SUM(Y16:Z16)</f>
        <v>0</v>
      </c>
      <c r="AB16" s="83">
        <f>X16-AA16</f>
        <v>16305</v>
      </c>
      <c r="AC16" s="84">
        <v>45422</v>
      </c>
    </row>
    <row r="17" spans="1:43" s="85" customFormat="1" ht="24.75" x14ac:dyDescent="0.25">
      <c r="A17" s="68">
        <v>4</v>
      </c>
      <c r="B17" s="86" t="s">
        <v>41</v>
      </c>
      <c r="C17" s="70" t="s">
        <v>36</v>
      </c>
      <c r="D17" s="71">
        <v>44855</v>
      </c>
      <c r="E17" s="72" t="s">
        <v>40</v>
      </c>
      <c r="F17" s="73">
        <v>26</v>
      </c>
      <c r="G17" s="73">
        <v>14010</v>
      </c>
      <c r="H17" s="74">
        <v>1519</v>
      </c>
      <c r="I17" s="75">
        <f t="shared" si="2"/>
        <v>776.45</v>
      </c>
      <c r="J17" s="75">
        <f t="shared" si="0"/>
        <v>16305.45</v>
      </c>
      <c r="K17" s="75"/>
      <c r="L17" s="76">
        <f>SUM(J17:J17)</f>
        <v>16305.45</v>
      </c>
      <c r="M17" s="77">
        <v>26</v>
      </c>
      <c r="N17" s="76"/>
      <c r="O17" s="78">
        <f>M17</f>
        <v>26</v>
      </c>
      <c r="P17" s="78"/>
      <c r="Q17" s="79">
        <f>ROUND(G17/F17*O17,0)</f>
        <v>14010</v>
      </c>
      <c r="R17" s="79">
        <f>ROUND(H17/F17*O17,0)</f>
        <v>1519</v>
      </c>
      <c r="S17" s="79">
        <f>Q17+R17</f>
        <v>15529</v>
      </c>
      <c r="T17" s="79">
        <f>ROUND(I17/F17*O17,0)</f>
        <v>776</v>
      </c>
      <c r="U17" s="79">
        <f>S17</f>
        <v>15529</v>
      </c>
      <c r="V17" s="79">
        <f>SUM(S17:T17)</f>
        <v>16305</v>
      </c>
      <c r="W17" s="79">
        <f>P17*90</f>
        <v>0</v>
      </c>
      <c r="X17" s="79">
        <f>ROUND(W17+V17,0)</f>
        <v>16305</v>
      </c>
      <c r="Y17" s="80"/>
      <c r="Z17" s="81"/>
      <c r="AA17" s="82">
        <f>SUM(Y17:Z17)</f>
        <v>0</v>
      </c>
      <c r="AB17" s="83">
        <f>X17-AA17</f>
        <v>16305</v>
      </c>
      <c r="AC17" s="84">
        <v>45422</v>
      </c>
    </row>
    <row r="18" spans="1:43" x14ac:dyDescent="0.2">
      <c r="A18" s="87"/>
      <c r="B18" s="88"/>
      <c r="C18" s="88"/>
      <c r="D18" s="88"/>
      <c r="E18" s="88"/>
      <c r="F18" s="73"/>
      <c r="G18" s="89">
        <f t="shared" ref="G18:L18" si="4">SUM(G14:G17)</f>
        <v>60920</v>
      </c>
      <c r="H18" s="89">
        <f t="shared" si="4"/>
        <v>6076</v>
      </c>
      <c r="I18" s="89">
        <f t="shared" si="4"/>
        <v>3349.8</v>
      </c>
      <c r="J18" s="89">
        <f t="shared" si="4"/>
        <v>70345.8</v>
      </c>
      <c r="K18" s="89">
        <f t="shared" si="4"/>
        <v>2600</v>
      </c>
      <c r="L18" s="89">
        <f t="shared" si="4"/>
        <v>70345.8</v>
      </c>
      <c r="M18" s="90">
        <f>SUM(M14:M17)</f>
        <v>104</v>
      </c>
      <c r="N18" s="89">
        <f>SUM(N14:N17)</f>
        <v>0</v>
      </c>
      <c r="O18" s="90">
        <f>SUM(O14:O17)</f>
        <v>104</v>
      </c>
      <c r="P18" s="89">
        <f>SUM(P14:P17)</f>
        <v>0</v>
      </c>
      <c r="Q18" s="89">
        <f t="shared" ref="Q18:Y18" si="5">SUM(Q14:Q17)</f>
        <v>60920</v>
      </c>
      <c r="R18" s="89">
        <f t="shared" si="5"/>
        <v>6076</v>
      </c>
      <c r="S18" s="89">
        <f t="shared" si="5"/>
        <v>66996</v>
      </c>
      <c r="T18" s="89">
        <f t="shared" si="5"/>
        <v>3348</v>
      </c>
      <c r="U18" s="89">
        <f t="shared" si="5"/>
        <v>66996</v>
      </c>
      <c r="V18" s="89">
        <f t="shared" si="5"/>
        <v>70344</v>
      </c>
      <c r="W18" s="89">
        <f t="shared" si="5"/>
        <v>0</v>
      </c>
      <c r="X18" s="89">
        <f t="shared" si="5"/>
        <v>70344</v>
      </c>
      <c r="Y18" s="89">
        <f t="shared" si="5"/>
        <v>0</v>
      </c>
      <c r="Z18" s="89">
        <f>SUM(Z14:Z17)</f>
        <v>0</v>
      </c>
      <c r="AA18" s="89">
        <f>SUM(AA14:AA17)</f>
        <v>0</v>
      </c>
      <c r="AB18" s="89">
        <f>SUM(AB14:AB17)</f>
        <v>70344</v>
      </c>
      <c r="AC18" s="91"/>
    </row>
    <row r="19" spans="1:43" s="6" customFormat="1" x14ac:dyDescent="0.2">
      <c r="A19" s="3"/>
      <c r="B19" s="3"/>
      <c r="C19" s="92"/>
      <c r="D19" s="92"/>
      <c r="E19" s="92"/>
      <c r="H19" s="3"/>
      <c r="I19" s="3"/>
      <c r="J19" s="3"/>
      <c r="K19" s="3"/>
      <c r="L19" s="3"/>
      <c r="M19" s="3"/>
      <c r="N19" s="3"/>
      <c r="Q19" s="93"/>
      <c r="R19" s="22"/>
      <c r="S19" s="22"/>
      <c r="T19" s="94"/>
      <c r="U19" s="94"/>
      <c r="V19" s="22"/>
      <c r="W19" s="22"/>
      <c r="X19" s="22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</row>
    <row r="25" spans="1:43" x14ac:dyDescent="0.2">
      <c r="Y25" s="95"/>
      <c r="Z25" s="95"/>
      <c r="AA25" s="95"/>
      <c r="AB25" s="95"/>
    </row>
    <row r="26" spans="1:43" x14ac:dyDescent="0.2">
      <c r="H26" s="96"/>
    </row>
    <row r="30" spans="1:43" x14ac:dyDescent="0.2">
      <c r="H30" s="6"/>
      <c r="U30" s="97"/>
    </row>
    <row r="31" spans="1:43" x14ac:dyDescent="0.2">
      <c r="H31" s="6"/>
    </row>
    <row r="32" spans="1:43" x14ac:dyDescent="0.2">
      <c r="H32" s="6"/>
    </row>
    <row r="34" spans="18:18" x14ac:dyDescent="0.2">
      <c r="R34" s="3" t="s">
        <v>42</v>
      </c>
    </row>
  </sheetData>
  <mergeCells count="10">
    <mergeCell ref="B5:B8"/>
    <mergeCell ref="F5:G8"/>
    <mergeCell ref="W7:X7"/>
    <mergeCell ref="F11:L11"/>
    <mergeCell ref="O11:X11"/>
    <mergeCell ref="Y11:Z11"/>
    <mergeCell ref="F1:AB1"/>
    <mergeCell ref="P2:X2"/>
    <mergeCell ref="L3:Q3"/>
    <mergeCell ref="P4:X4"/>
  </mergeCells>
  <conditionalFormatting sqref="V10:X10 V19:X65510 V12:X14 V15 X15">
    <cfRule type="cellIs" dxfId="2" priority="3" stopIfTrue="1" operator="lessThanOrEqual">
      <formula>10000</formula>
    </cfRule>
  </conditionalFormatting>
  <conditionalFormatting sqref="V16:V17 X16:X17">
    <cfRule type="cellIs" dxfId="1" priority="2" stopIfTrue="1" operator="lessThanOrEqual">
      <formula>10000</formula>
    </cfRule>
  </conditionalFormatting>
  <conditionalFormatting sqref="W15:W17">
    <cfRule type="cellIs" dxfId="0" priority="1" stopIfTrue="1" operator="lessThanOrEqual">
      <formula>10000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WAGES SHEET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2024-05-18T07:25:34Z</dcterms:modified>
</cp:coreProperties>
</file>