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D120211596\Desktop\"/>
    </mc:Choice>
  </mc:AlternateContent>
  <xr:revisionPtr revIDLastSave="0" documentId="13_ncr:1_{BD76B76B-0379-4E2C-AE0A-F98357C2E7B7}" xr6:coauthVersionLast="47" xr6:coauthVersionMax="47" xr10:uidLastSave="{00000000-0000-0000-0000-000000000000}"/>
  <bookViews>
    <workbookView xWindow="-108" yWindow="-108" windowWidth="23256" windowHeight="12576" activeTab="1" xr2:uid="{AAE5C6A8-5AE9-4C7A-957B-FE5C11CDCE9D}"/>
  </bookViews>
  <sheets>
    <sheet name="January" sheetId="1" r:id="rId1"/>
    <sheet name="February" sheetId="4" r:id="rId2"/>
    <sheet name="March" sheetId="5" r:id="rId3"/>
    <sheet name="Days Payable" sheetId="3" r:id="rId4"/>
    <sheet name="Leave details" sheetId="2" r:id="rId5"/>
  </sheets>
  <definedNames>
    <definedName name="_xlnm._FilterDatabase" localSheetId="1" hidden="1">February!$D$1:$D$33</definedName>
    <definedName name="_xlnm._FilterDatabase" localSheetId="0" hidden="1">January!$T$1:$T$36</definedName>
    <definedName name="_xlnm._FilterDatabase" localSheetId="2" hidden="1">March!$D$1:$D$33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" i="4" l="1"/>
  <c r="Q33" i="4"/>
  <c r="N33" i="4"/>
  <c r="AA36" i="1"/>
  <c r="Z36" i="1"/>
  <c r="V36" i="1"/>
  <c r="T36" i="1"/>
  <c r="N36" i="1"/>
  <c r="M36" i="1"/>
  <c r="L36" i="1"/>
  <c r="I36" i="1"/>
  <c r="H36" i="1"/>
  <c r="E36" i="1"/>
  <c r="D36" i="1"/>
  <c r="C36" i="1"/>
</calcChain>
</file>

<file path=xl/sharedStrings.xml><?xml version="1.0" encoding="utf-8"?>
<sst xmlns="http://schemas.openxmlformats.org/spreadsheetml/2006/main" count="2319" uniqueCount="277">
  <si>
    <t>Name of the Employees</t>
  </si>
  <si>
    <t>Days</t>
  </si>
  <si>
    <t>Pratik Barot</t>
  </si>
  <si>
    <t>Pratik Shah</t>
  </si>
  <si>
    <t>Monika Chotaliya</t>
  </si>
  <si>
    <t>Clerence Bissett</t>
  </si>
  <si>
    <t>Nilesh Prajapati</t>
  </si>
  <si>
    <t>Mansi Choksi</t>
  </si>
  <si>
    <t>Diksha Dhamija</t>
  </si>
  <si>
    <t>Dixit Solanki</t>
  </si>
  <si>
    <t>Tejas Panara</t>
  </si>
  <si>
    <t>Deepak Jadav</t>
  </si>
  <si>
    <t>Dharmesh</t>
  </si>
  <si>
    <t>Chitrapal sinh Solanki</t>
  </si>
  <si>
    <t>Yogesh Gadani</t>
  </si>
  <si>
    <t>Vishnu Makwana</t>
  </si>
  <si>
    <t>Rahul Solanki</t>
  </si>
  <si>
    <t>Urmi Parmar</t>
  </si>
  <si>
    <t>Dilip Sinh Vala</t>
  </si>
  <si>
    <t>Bhavin Lunagariya</t>
  </si>
  <si>
    <t>Urmik</t>
  </si>
  <si>
    <t>Rushi Sharma</t>
  </si>
  <si>
    <t>Jainil Patel</t>
  </si>
  <si>
    <t>Deepak Padyaichi</t>
  </si>
  <si>
    <t>Rishikesh Sen</t>
  </si>
  <si>
    <t>Akash</t>
  </si>
  <si>
    <t>Anandkumar Beldar</t>
  </si>
  <si>
    <t>Harman Patel</t>
  </si>
  <si>
    <t>Date/ Date of Joining</t>
  </si>
  <si>
    <t>Friday</t>
  </si>
  <si>
    <t>Saturday</t>
  </si>
  <si>
    <t>Sunday</t>
  </si>
  <si>
    <t>Monday</t>
  </si>
  <si>
    <t>Tuesday</t>
  </si>
  <si>
    <t>Wednesday</t>
  </si>
  <si>
    <t>Thursday</t>
  </si>
  <si>
    <t>Month</t>
  </si>
  <si>
    <t>Earned Leave</t>
  </si>
  <si>
    <t xml:space="preserve">Sick leave </t>
  </si>
  <si>
    <t>Exhausted</t>
  </si>
  <si>
    <t>Balance left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</si>
  <si>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</si>
  <si>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</si>
  <si>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</si>
  <si>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</si>
  <si>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</si>
  <si>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</si>
  <si>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</si>
  <si>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</si>
  <si>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</si>
  <si>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</si>
  <si>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</si>
  <si>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</si>
  <si>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Remarks</t>
  </si>
  <si>
    <t>Total</t>
  </si>
  <si>
    <t>Monika  Chotaliya</t>
  </si>
  <si>
    <t>Urmi  Parmar</t>
  </si>
  <si>
    <t>week off</t>
  </si>
  <si>
    <t>Present</t>
  </si>
  <si>
    <t>Absent</t>
  </si>
  <si>
    <t>present</t>
  </si>
  <si>
    <t>absent</t>
  </si>
  <si>
    <t>filter concept</t>
  </si>
  <si>
    <t>Nippon</t>
  </si>
  <si>
    <t>Present,Apex corporations &amp; Vectras Enprocon Pvt Ltd</t>
  </si>
  <si>
    <t>Nippon night shift( 5th 11pm - 6th 7am)</t>
  </si>
  <si>
    <t>GSC</t>
  </si>
  <si>
    <t>Present, GSC</t>
  </si>
  <si>
    <t xml:space="preserve"> nippon and third eye, patel media, CTM cross road, shubham computer,gitamandir</t>
  </si>
  <si>
    <t>present,  KisanKraft Limited &amp; yesh lami prints pvt ltd</t>
  </si>
  <si>
    <t>Nippon ( MTRS ), VDMS</t>
  </si>
  <si>
    <t>office</t>
  </si>
  <si>
    <t>shubham &amp; vadilal house,Entigrity</t>
  </si>
  <si>
    <t xml:space="preserve"> Neutron Systems a pvt ltd</t>
  </si>
  <si>
    <t xml:space="preserve"> Nippon ,JVRJ</t>
  </si>
  <si>
    <t>Vadilal house, GSC &amp; Prahlad nagar, o2h group chagodar</t>
  </si>
  <si>
    <t>office,GSC</t>
  </si>
  <si>
    <t>Maxxis, office</t>
  </si>
  <si>
    <t>nippon</t>
  </si>
  <si>
    <t xml:space="preserve"> Rotofit Pvt Ltd</t>
  </si>
  <si>
    <t xml:space="preserve"> ATE bavla</t>
  </si>
  <si>
    <t>absent-sick</t>
  </si>
  <si>
    <t>Absent-sick</t>
  </si>
  <si>
    <t>absent-Urgent work</t>
  </si>
  <si>
    <t>Present, KisanKraft Ltd, The sky food cap &amp; ARB Buildcon</t>
  </si>
  <si>
    <t>ATE bavla, Going to Vadilal house/Entigrity/nippon, associated architect</t>
  </si>
  <si>
    <t>present,  Infinity Globus, Neutrons Systems,Concord Engineering,Akme Cards,AIA Engineering.</t>
  </si>
  <si>
    <t>present, Sunflex Laminators</t>
  </si>
  <si>
    <t>office, PCD Pharma, Neutrons Systems</t>
  </si>
  <si>
    <t>office,Entigrity</t>
  </si>
  <si>
    <t>Entigrity</t>
  </si>
  <si>
    <t>GKRD</t>
  </si>
  <si>
    <t>office,  jio store</t>
  </si>
  <si>
    <t>shubham, office, Nippon</t>
  </si>
  <si>
    <t>Shanti Enorgem Pvt ltd</t>
  </si>
  <si>
    <t>entigrity, office, gokuldham (maxxis)</t>
  </si>
  <si>
    <t>HD, PL</t>
  </si>
  <si>
    <t>endurance_halol</t>
  </si>
  <si>
    <t xml:space="preserve"> Gsc,baleshwar Avenue Smart account LLC</t>
  </si>
  <si>
    <t>Endurance</t>
  </si>
  <si>
    <t>square complex science City</t>
  </si>
  <si>
    <t>JVRJ</t>
  </si>
  <si>
    <t>gsc</t>
  </si>
  <si>
    <t>present (left by 3:45)</t>
  </si>
  <si>
    <t>present, KisanKraft and Apex</t>
  </si>
  <si>
    <t xml:space="preserve"> naranpura</t>
  </si>
  <si>
    <t>Maxxis</t>
  </si>
  <si>
    <t>Pramukh Group, Aspire Packaging &amp; revisit at ARB Buildcon</t>
  </si>
  <si>
    <t xml:space="preserve"> Entigrity sakar-1, Entigrity Modhera</t>
  </si>
  <si>
    <t>present,IIM</t>
  </si>
  <si>
    <t>endurance</t>
  </si>
  <si>
    <t>Kanti</t>
  </si>
  <si>
    <t>PH</t>
  </si>
  <si>
    <t>Present(8pm)</t>
  </si>
  <si>
    <t>Parul</t>
  </si>
  <si>
    <t>Nippon,JVRJ</t>
  </si>
  <si>
    <t>HD</t>
  </si>
  <si>
    <t xml:space="preserve"> Endurance/ Nanliu</t>
  </si>
  <si>
    <t>Patel media &amp; ATE (bavla)</t>
  </si>
  <si>
    <t>office, INFLIBNET Centre gandhinagar</t>
  </si>
  <si>
    <t>Nippon (night)</t>
  </si>
  <si>
    <t xml:space="preserve">endurance </t>
  </si>
  <si>
    <t>office, shubham, nippon</t>
  </si>
  <si>
    <t>no work</t>
  </si>
  <si>
    <t>present,cablink,sanathan</t>
  </si>
  <si>
    <t xml:space="preserve">Nippon </t>
  </si>
  <si>
    <t>nippon,office,shubham computer, karvi,global</t>
  </si>
  <si>
    <t>filter concept, Nippon (night)</t>
  </si>
  <si>
    <t>ENDURANCE</t>
  </si>
  <si>
    <t xml:space="preserve">office, Nippon </t>
  </si>
  <si>
    <t>Sick leave</t>
  </si>
  <si>
    <t>endurance (11:30-6)</t>
  </si>
  <si>
    <t>entigrity (9-2:50)</t>
  </si>
  <si>
    <t xml:space="preserve">maxxis(7-5) </t>
  </si>
  <si>
    <t>present, endurance</t>
  </si>
  <si>
    <t>office,endurance</t>
  </si>
  <si>
    <t>entigrity, gandhi road,filter concept</t>
  </si>
  <si>
    <t>quality fur.,ATE Bawla</t>
  </si>
  <si>
    <t>quality fur., ATE bawla</t>
  </si>
  <si>
    <t>office,shubham computer,office,metrobit</t>
  </si>
  <si>
    <t>office,metrobit</t>
  </si>
  <si>
    <t>office,smart account llp (night)</t>
  </si>
  <si>
    <t>marrico</t>
  </si>
  <si>
    <t>jvrj</t>
  </si>
  <si>
    <t>entigrity,fcpl</t>
  </si>
  <si>
    <t>nippon (day + night)</t>
  </si>
  <si>
    <t>Up considered</t>
  </si>
  <si>
    <t>MTRS</t>
  </si>
  <si>
    <t>Data force, bopal, nippon</t>
  </si>
  <si>
    <t>(SL) Absent</t>
  </si>
  <si>
    <t>Present (full day)</t>
  </si>
  <si>
    <t>Total Absent</t>
  </si>
  <si>
    <t>Leaves credited</t>
  </si>
  <si>
    <t>Payable days</t>
  </si>
  <si>
    <t>not eligible, in probation period</t>
  </si>
  <si>
    <t>NA</t>
  </si>
  <si>
    <t>not eligible for EL, 0.5 SL credited</t>
  </si>
  <si>
    <t>0.5 SL, not eligible for EL</t>
  </si>
  <si>
    <t>0.5 SL Credited</t>
  </si>
  <si>
    <t>week  off not eligible</t>
  </si>
  <si>
    <t>set off 2 night shift - nippon</t>
  </si>
  <si>
    <t>1 has been set off with worked on Sunday</t>
  </si>
  <si>
    <t>0.5 SL credited</t>
  </si>
  <si>
    <t>0.5 SL</t>
  </si>
  <si>
    <t>2+1 = 3 (Sandwich)</t>
  </si>
  <si>
    <t>0.5 -SL</t>
  </si>
  <si>
    <t>Not eligible for EL</t>
  </si>
  <si>
    <t>1-EL</t>
  </si>
  <si>
    <t>1.5 credited, 0.5 SL,1 EL</t>
  </si>
  <si>
    <t>1-EL Credited</t>
  </si>
  <si>
    <t>0.5- SL</t>
  </si>
  <si>
    <t>Sr. no.</t>
  </si>
  <si>
    <t>location</t>
  </si>
  <si>
    <t>Name of the employee</t>
  </si>
  <si>
    <t>Days Payable</t>
  </si>
  <si>
    <t>Amneal</t>
  </si>
  <si>
    <t>Brijesh sinh vala</t>
  </si>
  <si>
    <t>Deepanshu</t>
  </si>
  <si>
    <t>Anand kumar Beldar</t>
  </si>
  <si>
    <t xml:space="preserve">Nagata </t>
  </si>
  <si>
    <t xml:space="preserve">Anil Makwana </t>
  </si>
  <si>
    <t>SFC</t>
  </si>
  <si>
    <t>Pardeep kumar</t>
  </si>
  <si>
    <t>Saddam Akhter</t>
  </si>
  <si>
    <t>Subin A.</t>
  </si>
  <si>
    <t>Shadab</t>
  </si>
  <si>
    <t>Engineers</t>
  </si>
  <si>
    <t>Akash Patel</t>
  </si>
  <si>
    <t>Digital Marketing</t>
  </si>
  <si>
    <t>Dilip vala</t>
  </si>
  <si>
    <t>Urmik Makani</t>
  </si>
  <si>
    <t>Bhavin lunagariya</t>
  </si>
  <si>
    <t>Back office</t>
  </si>
  <si>
    <t>Monika</t>
  </si>
  <si>
    <t>Management</t>
  </si>
  <si>
    <t>Chitrapal sinh</t>
  </si>
  <si>
    <t xml:space="preserve">Dharmesh </t>
  </si>
  <si>
    <t>Deepak Kumar</t>
  </si>
  <si>
    <t xml:space="preserve">Labors </t>
  </si>
  <si>
    <t>Radheshyam</t>
  </si>
  <si>
    <t>Parul Lobhane</t>
  </si>
  <si>
    <t>Kanti lal Bunkar</t>
  </si>
  <si>
    <t>1 EL</t>
  </si>
  <si>
    <t xml:space="preserve"> eligible for EL, bcs 20 days -present criteria is fulfilled here</t>
  </si>
  <si>
    <t>not eligible for EL</t>
  </si>
  <si>
    <t>19 days present, not eligible for el, 0.5 SL credited</t>
  </si>
  <si>
    <t>0.5 credited, not eligible for EL</t>
  </si>
  <si>
    <t xml:space="preserve">Brijesh </t>
  </si>
  <si>
    <t>Present,  Sanand Endurance and Marico India</t>
  </si>
  <si>
    <t xml:space="preserve"> Sanand Endurance and Marico India</t>
  </si>
  <si>
    <t>FCPL</t>
  </si>
  <si>
    <t>Nippon (DAY + NIGHT)</t>
  </si>
  <si>
    <t>SFC solutions</t>
  </si>
  <si>
    <t>Nippon ARPK</t>
  </si>
  <si>
    <t>present, IIM</t>
  </si>
  <si>
    <t xml:space="preserve"> Entigrity</t>
  </si>
  <si>
    <t xml:space="preserve">shift cancelled- NI </t>
  </si>
  <si>
    <t>absent,PL</t>
  </si>
  <si>
    <t>filter concept (Sanand)</t>
  </si>
  <si>
    <t>absent -Sick</t>
  </si>
  <si>
    <t>Present (HD,PL)</t>
  </si>
  <si>
    <t>ATE</t>
  </si>
  <si>
    <t>Filter concept</t>
  </si>
  <si>
    <t>Absent- PL</t>
  </si>
  <si>
    <t>HD-Sick</t>
  </si>
  <si>
    <t>associated architect</t>
  </si>
  <si>
    <t>filter Concept</t>
  </si>
  <si>
    <t>Anita Enterprise</t>
  </si>
  <si>
    <t>WFH</t>
  </si>
  <si>
    <t>endurance sanand</t>
  </si>
  <si>
    <t>IIM, office, Entigrity</t>
  </si>
  <si>
    <t>office, filter concept</t>
  </si>
  <si>
    <t>HD- Sl</t>
  </si>
  <si>
    <t>Entigrity, TP link,Entigrity patel society</t>
  </si>
  <si>
    <t>Entigrity patel society, karvi, Nippon</t>
  </si>
  <si>
    <t xml:space="preserve">smart account llp, Vadilal House, </t>
  </si>
  <si>
    <t xml:space="preserve">absent </t>
  </si>
  <si>
    <t>NIPPON</t>
  </si>
  <si>
    <t>No work</t>
  </si>
  <si>
    <t>filter concept, endurance sanand (double shift)</t>
  </si>
  <si>
    <t>Hiren Sharma</t>
  </si>
  <si>
    <t xml:space="preserve">Endurance Halol, office </t>
  </si>
  <si>
    <t>HD, SL</t>
  </si>
  <si>
    <t>endurance_sanand</t>
  </si>
  <si>
    <t>Khushbu</t>
  </si>
  <si>
    <t>Jinangi</t>
  </si>
  <si>
    <t>filter concept, saraspur( fcpl)</t>
  </si>
  <si>
    <t>entigrity,office, Nippon</t>
  </si>
  <si>
    <t>he said nippon gave him rest that day</t>
  </si>
  <si>
    <t>PL,0.5 SL,1 week off</t>
  </si>
  <si>
    <t>0.5-PL, 0.5-SL</t>
  </si>
  <si>
    <t>1-SET OFF AS WORKED FD,1-EL</t>
  </si>
  <si>
    <t>0.5-SL</t>
  </si>
  <si>
    <t>ONE SIDE SANDWICH</t>
  </si>
  <si>
    <t>0.5-SL,1-EL</t>
  </si>
  <si>
    <t>ONE SIDE SANDWICH - 2</t>
  </si>
  <si>
    <t>SD- Not deducted</t>
  </si>
  <si>
    <t>0.5 SL-JAN</t>
  </si>
  <si>
    <t>0.5 SL-CF</t>
  </si>
  <si>
    <t>1 -EL, 0.5 SL</t>
  </si>
  <si>
    <t>1 EL- Jan</t>
  </si>
  <si>
    <t>1.5- 1 EL-CF</t>
  </si>
  <si>
    <t>Vidhi</t>
  </si>
  <si>
    <t>Priti</t>
  </si>
  <si>
    <t>HD-SL</t>
  </si>
  <si>
    <t>Endurance Sanand</t>
  </si>
  <si>
    <t xml:space="preserve"> ITCG, office</t>
  </si>
  <si>
    <t>ATE (BAVLA), FCPL</t>
  </si>
  <si>
    <t xml:space="preserve">Endurance </t>
  </si>
  <si>
    <t xml:space="preserve"> 0.5-PL</t>
  </si>
  <si>
    <t>27+4</t>
  </si>
  <si>
    <t>present (left by 5pm)</t>
  </si>
  <si>
    <t>present, Entigrity, TP Link service center</t>
  </si>
  <si>
    <t>he came to office for 3-4 hrs.</t>
  </si>
  <si>
    <t>fcpl</t>
  </si>
  <si>
    <t>Endurance Sanand, nanliu, Marico, GSC</t>
  </si>
  <si>
    <t>nippon, gsc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</si>
</sst>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wrapText="1"/>
    </xf>
    <xf numFmtId="14" fontId="3" fillId="3" borderId="6" xfId="0" applyNumberFormat="1" applyFont="1" applyFill="1" applyBorder="1" applyAlignment="1">
      <alignment horizontal="center" wrapText="1"/>
    </xf>
    <xf numFmtId="15" fontId="1" fillId="0" borderId="4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15" fontId="1" fillId="0" borderId="11" xfId="0" applyNumberFormat="1" applyFont="1" applyBorder="1" applyAlignment="1">
      <alignment horizontal="center" vertical="top" wrapText="1"/>
    </xf>
    <xf numFmtId="15" fontId="1" fillId="0" borderId="7" xfId="0" applyNumberFormat="1" applyFont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top" wrapText="1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2" fillId="10" borderId="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12" borderId="7" xfId="0" applyFill="1" applyBorder="1" applyAlignment="1">
      <alignment wrapText="1"/>
    </xf>
    <xf numFmtId="0" fontId="0" fillId="12" borderId="7" xfId="0" applyFill="1" applyBorder="1" applyAlignment="1">
      <alignment horizontal="center"/>
    </xf>
    <xf numFmtId="0" fontId="0" fillId="12" borderId="7" xfId="0" applyFill="1" applyBorder="1"/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4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25" xfId="0" applyFont="1" applyFill="1" applyBorder="1" applyAlignment="1">
      <alignment horizontal="center" wrapText="1"/>
    </xf>
    <xf numFmtId="14" fontId="3" fillId="3" borderId="13" xfId="0" applyNumberFormat="1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4" fillId="13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horizontal="center" vertical="top" wrapText="1"/>
    </xf>
    <xf numFmtId="0" fontId="4" fillId="13" borderId="14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wrapText="1"/>
    </xf>
    <xf numFmtId="0" fontId="2" fillId="14" borderId="14" xfId="0" applyFont="1" applyFill="1" applyBorder="1" applyAlignment="1">
      <alignment horizontal="center" vertical="center" wrapText="1"/>
    </xf>
    <xf numFmtId="0" fontId="0" fillId="10" borderId="7" xfId="0" applyFill="1" applyBorder="1"/>
    <xf numFmtId="0" fontId="0" fillId="10" borderId="7" xfId="0" applyFill="1" applyBorder="1" applyAlignment="1">
      <alignment horizontal="center"/>
    </xf>
    <xf numFmtId="0" fontId="4" fillId="11" borderId="5" xfId="0" applyFont="1" applyFill="1" applyBorder="1" applyAlignment="1">
      <alignment horizontal="center" vertical="top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10" borderId="14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2" fillId="3" borderId="37" xfId="0" applyFont="1" applyFill="1" applyBorder="1" applyAlignment="1">
      <alignment wrapText="1"/>
    </xf>
    <xf numFmtId="14" fontId="3" fillId="3" borderId="26" xfId="0" applyNumberFormat="1" applyFont="1" applyFill="1" applyBorder="1" applyAlignment="1">
      <alignment horizontal="center" wrapText="1"/>
    </xf>
    <xf numFmtId="0" fontId="4" fillId="4" borderId="7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0" fillId="0" borderId="7" xfId="0" applyBorder="1" applyAlignment="1">
      <alignment wrapText="1"/>
    </xf>
    <xf numFmtId="0" fontId="4" fillId="9" borderId="7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10" borderId="7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top" wrapText="1"/>
    </xf>
    <xf numFmtId="0" fontId="2" fillId="9" borderId="22" xfId="0" applyFont="1" applyFill="1" applyBorder="1" applyAlignment="1">
      <alignment horizontal="center" vertical="top" wrapText="1"/>
    </xf>
    <xf numFmtId="0" fontId="2" fillId="9" borderId="23" xfId="0" applyFont="1" applyFill="1" applyBorder="1" applyAlignment="1">
      <alignment horizontal="center" vertical="top" wrapText="1"/>
    </xf>
    <xf numFmtId="0" fontId="4" fillId="9" borderId="33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horizontal="center" vertical="top" wrapText="1"/>
    </xf>
    <xf numFmtId="0" fontId="4" fillId="9" borderId="34" xfId="0" applyFont="1" applyFill="1" applyBorder="1" applyAlignment="1">
      <alignment horizontal="center" vertical="top" wrapText="1"/>
    </xf>
    <xf numFmtId="0" fontId="4" fillId="9" borderId="35" xfId="0" applyFont="1" applyFill="1" applyBorder="1" applyAlignment="1">
      <alignment horizontal="center" vertical="top" wrapText="1"/>
    </xf>
    <xf numFmtId="0" fontId="4" fillId="9" borderId="36" xfId="0" applyFont="1" applyFill="1" applyBorder="1" applyAlignment="1">
      <alignment horizontal="center" vertical="top" wrapText="1"/>
    </xf>
    <xf numFmtId="0" fontId="4" fillId="9" borderId="21" xfId="0" applyFont="1" applyFill="1" applyBorder="1" applyAlignment="1">
      <alignment horizontal="center" vertical="top" wrapText="1"/>
    </xf>
    <xf numFmtId="0" fontId="4" fillId="9" borderId="22" xfId="0" applyFont="1" applyFill="1" applyBorder="1" applyAlignment="1">
      <alignment horizontal="center" vertical="top" wrapText="1"/>
    </xf>
    <xf numFmtId="0" fontId="4" fillId="9" borderId="23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96F8-2EEE-4955-85A5-48F6A09144DD}">
  <dimension ref="A1:AD36"/>
  <sheetViews>
    <sheetView topLeftCell="A30" zoomScaleNormal="100" workbookViewId="0">
      <pane xSplit="1" topLeftCell="B1" activePane="topRight" state="frozen"/>
      <selection pane="topRight" activeCell="H34" sqref="H34"/>
    </sheetView>
  </sheetViews>
  <sheetFormatPr defaultRowHeight="14.4" x14ac:dyDescent="0.3"/>
  <cols>
    <col min="1" max="1" width="22" customWidth="1"/>
    <col min="2" max="2" width="14.109375" customWidth="1"/>
    <col min="3" max="3" width="16.77734375" customWidth="1"/>
    <col min="4" max="4" width="21.33203125" customWidth="1"/>
    <col min="5" max="5" width="14.6640625" customWidth="1"/>
    <col min="6" max="6" width="19.33203125" bestFit="1" customWidth="1"/>
    <col min="7" max="7" width="14.6640625" customWidth="1"/>
    <col min="8" max="8" width="15.109375" customWidth="1"/>
    <col min="9" max="9" width="16.109375" bestFit="1" customWidth="1"/>
    <col min="10" max="10" width="15.21875" customWidth="1"/>
    <col min="11" max="11" width="12.88671875" customWidth="1"/>
    <col min="12" max="12" width="20.109375" bestFit="1" customWidth="1"/>
    <col min="13" max="13" width="23.5546875" customWidth="1"/>
    <col min="14" max="14" width="12.88671875" customWidth="1"/>
    <col min="15" max="15" width="14.88671875" bestFit="1" customWidth="1"/>
    <col min="16" max="16" width="13" customWidth="1"/>
    <col min="17" max="17" width="12.33203125" bestFit="1" customWidth="1"/>
    <col min="18" max="18" width="12.109375" customWidth="1"/>
    <col min="19" max="19" width="9.44140625" bestFit="1" customWidth="1"/>
    <col min="20" max="20" width="11.5546875" bestFit="1" customWidth="1"/>
    <col min="21" max="21" width="13.5546875" bestFit="1" customWidth="1"/>
    <col min="22" max="22" width="8.109375" bestFit="1" customWidth="1"/>
    <col min="23" max="23" width="10.6640625" customWidth="1"/>
    <col min="24" max="25" width="15.5546875" customWidth="1"/>
    <col min="26" max="26" width="12" bestFit="1" customWidth="1"/>
    <col min="27" max="27" width="15.109375" customWidth="1"/>
    <col min="28" max="28" width="14.109375" customWidth="1"/>
    <col min="29" max="29" width="13.5546875" customWidth="1"/>
    <col min="30" max="30" width="13" customWidth="1"/>
  </cols>
  <sheetData>
    <row r="1" spans="1:30" ht="31.8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114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111</v>
      </c>
      <c r="X1" s="6" t="s">
        <v>21</v>
      </c>
      <c r="Y1" s="6" t="s">
        <v>22</v>
      </c>
      <c r="Z1" s="6" t="s">
        <v>23</v>
      </c>
      <c r="AA1" s="6" t="s">
        <v>24</v>
      </c>
      <c r="AB1" s="6" t="s">
        <v>25</v>
      </c>
      <c r="AC1" s="6" t="s">
        <v>26</v>
      </c>
      <c r="AD1" s="7" t="s">
        <v>27</v>
      </c>
    </row>
    <row r="2" spans="1:30" ht="15.75" customHeight="1" thickBot="1" x14ac:dyDescent="0.3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9"/>
      <c r="AC2" s="2"/>
      <c r="AD2" s="3">
        <v>44896</v>
      </c>
    </row>
    <row r="3" spans="1:30" ht="18" customHeight="1" thickBot="1" x14ac:dyDescent="0.35">
      <c r="A3" s="4">
        <v>44927</v>
      </c>
      <c r="B3" s="33" t="s">
        <v>31</v>
      </c>
      <c r="C3" s="28" t="s">
        <v>57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24" t="s">
        <v>112</v>
      </c>
      <c r="K3" s="28" t="s">
        <v>57</v>
      </c>
      <c r="L3" s="28" t="s">
        <v>57</v>
      </c>
      <c r="M3" s="28" t="s">
        <v>57</v>
      </c>
      <c r="N3" s="28" t="s">
        <v>57</v>
      </c>
      <c r="O3" s="28" t="s">
        <v>57</v>
      </c>
      <c r="P3" s="28" t="s">
        <v>57</v>
      </c>
      <c r="Q3" s="28" t="s">
        <v>57</v>
      </c>
      <c r="R3" s="28" t="s">
        <v>57</v>
      </c>
      <c r="S3" s="28" t="s">
        <v>57</v>
      </c>
      <c r="T3" s="28" t="s">
        <v>57</v>
      </c>
      <c r="U3" s="28" t="s">
        <v>57</v>
      </c>
      <c r="V3" s="28" t="s">
        <v>57</v>
      </c>
      <c r="W3" s="124"/>
      <c r="X3" s="28" t="s">
        <v>57</v>
      </c>
      <c r="Y3" s="28" t="s">
        <v>57</v>
      </c>
      <c r="Z3" s="28" t="s">
        <v>57</v>
      </c>
      <c r="AA3" s="28" t="s">
        <v>57</v>
      </c>
      <c r="AB3" s="28" t="s">
        <v>57</v>
      </c>
      <c r="AC3" s="28" t="s">
        <v>57</v>
      </c>
      <c r="AD3" s="28" t="s">
        <v>57</v>
      </c>
    </row>
    <row r="4" spans="1:30" ht="31.8" thickBot="1" x14ac:dyDescent="0.35">
      <c r="A4" s="4">
        <v>44928</v>
      </c>
      <c r="B4" s="33" t="s">
        <v>32</v>
      </c>
      <c r="C4" s="8" t="s">
        <v>58</v>
      </c>
      <c r="D4" s="8" t="s">
        <v>60</v>
      </c>
      <c r="E4" s="8" t="s">
        <v>60</v>
      </c>
      <c r="F4" s="8" t="s">
        <v>79</v>
      </c>
      <c r="G4" s="8" t="s">
        <v>58</v>
      </c>
      <c r="H4" s="8" t="s">
        <v>58</v>
      </c>
      <c r="I4" s="8" t="s">
        <v>58</v>
      </c>
      <c r="J4" s="125"/>
      <c r="K4" s="8" t="s">
        <v>62</v>
      </c>
      <c r="L4" s="8" t="s">
        <v>80</v>
      </c>
      <c r="M4" s="42" t="s">
        <v>82</v>
      </c>
      <c r="N4" s="8" t="s">
        <v>63</v>
      </c>
      <c r="O4" s="8" t="s">
        <v>63</v>
      </c>
      <c r="P4" s="8" t="s">
        <v>58</v>
      </c>
      <c r="Q4" s="8" t="s">
        <v>58</v>
      </c>
      <c r="R4" s="8" t="s">
        <v>58</v>
      </c>
      <c r="S4" s="8" t="s">
        <v>58</v>
      </c>
      <c r="T4" s="8" t="s">
        <v>58</v>
      </c>
      <c r="U4" s="8" t="s">
        <v>58</v>
      </c>
      <c r="V4" s="8" t="s">
        <v>58</v>
      </c>
      <c r="W4" s="125"/>
      <c r="X4" s="8" t="s">
        <v>63</v>
      </c>
      <c r="Y4" s="8" t="s">
        <v>63</v>
      </c>
      <c r="Z4" s="42" t="s">
        <v>81</v>
      </c>
      <c r="AA4" s="18" t="s">
        <v>78</v>
      </c>
      <c r="AB4" s="20" t="s">
        <v>58</v>
      </c>
      <c r="AC4" s="21" t="s">
        <v>58</v>
      </c>
      <c r="AD4" s="9" t="s">
        <v>58</v>
      </c>
    </row>
    <row r="5" spans="1:30" ht="31.8" thickBot="1" x14ac:dyDescent="0.35">
      <c r="A5" s="4">
        <v>44929</v>
      </c>
      <c r="B5" s="33" t="s">
        <v>33</v>
      </c>
      <c r="C5" s="8" t="s">
        <v>58</v>
      </c>
      <c r="D5" s="42" t="s">
        <v>61</v>
      </c>
      <c r="E5" s="8" t="s">
        <v>60</v>
      </c>
      <c r="F5" s="8" t="s">
        <v>73</v>
      </c>
      <c r="G5" s="8" t="s">
        <v>58</v>
      </c>
      <c r="H5" s="8" t="s">
        <v>58</v>
      </c>
      <c r="I5" s="8" t="s">
        <v>58</v>
      </c>
      <c r="J5" s="125"/>
      <c r="K5" s="8" t="s">
        <v>62</v>
      </c>
      <c r="L5" s="8" t="s">
        <v>77</v>
      </c>
      <c r="M5" s="8" t="s">
        <v>72</v>
      </c>
      <c r="N5" s="11" t="s">
        <v>63</v>
      </c>
      <c r="O5" s="11" t="s">
        <v>63</v>
      </c>
      <c r="P5" s="8" t="s">
        <v>58</v>
      </c>
      <c r="Q5" s="8" t="s">
        <v>58</v>
      </c>
      <c r="R5" s="8" t="s">
        <v>58</v>
      </c>
      <c r="S5" s="8" t="s">
        <v>58</v>
      </c>
      <c r="T5" s="8" t="s">
        <v>58</v>
      </c>
      <c r="U5" s="8" t="s">
        <v>58</v>
      </c>
      <c r="V5" s="8" t="s">
        <v>58</v>
      </c>
      <c r="W5" s="125"/>
      <c r="X5" s="8" t="s">
        <v>63</v>
      </c>
      <c r="Y5" s="8" t="s">
        <v>63</v>
      </c>
      <c r="Z5" s="8" t="s">
        <v>63</v>
      </c>
      <c r="AA5" s="18" t="s">
        <v>74</v>
      </c>
      <c r="AB5" s="20" t="s">
        <v>71</v>
      </c>
      <c r="AC5" s="21" t="s">
        <v>58</v>
      </c>
      <c r="AD5" s="9" t="s">
        <v>58</v>
      </c>
    </row>
    <row r="6" spans="1:30" ht="40.200000000000003" thickBot="1" x14ac:dyDescent="0.35">
      <c r="A6" s="4">
        <v>44930</v>
      </c>
      <c r="B6" s="33" t="s">
        <v>34</v>
      </c>
      <c r="C6" s="8" t="s">
        <v>58</v>
      </c>
      <c r="D6" s="11" t="s">
        <v>69</v>
      </c>
      <c r="E6" s="11" t="s">
        <v>60</v>
      </c>
      <c r="F6" s="51" t="s">
        <v>59</v>
      </c>
      <c r="G6" s="11" t="s">
        <v>58</v>
      </c>
      <c r="H6" s="11" t="s">
        <v>58</v>
      </c>
      <c r="I6" s="11" t="s">
        <v>58</v>
      </c>
      <c r="J6" s="125"/>
      <c r="K6" s="11" t="s">
        <v>62</v>
      </c>
      <c r="L6" s="26" t="s">
        <v>67</v>
      </c>
      <c r="M6" s="11" t="s">
        <v>75</v>
      </c>
      <c r="N6" s="11" t="s">
        <v>63</v>
      </c>
      <c r="O6" s="11" t="s">
        <v>63</v>
      </c>
      <c r="P6" s="11" t="s">
        <v>58</v>
      </c>
      <c r="Q6" s="11" t="s">
        <v>58</v>
      </c>
      <c r="R6" s="11" t="s">
        <v>58</v>
      </c>
      <c r="S6" s="11" t="s">
        <v>58</v>
      </c>
      <c r="T6" s="11" t="s">
        <v>58</v>
      </c>
      <c r="U6" s="11" t="s">
        <v>58</v>
      </c>
      <c r="V6" s="11" t="s">
        <v>58</v>
      </c>
      <c r="W6" s="125"/>
      <c r="X6" s="11" t="s">
        <v>63</v>
      </c>
      <c r="Y6" s="11" t="s">
        <v>63</v>
      </c>
      <c r="Z6" s="11" t="s">
        <v>63</v>
      </c>
      <c r="AA6" s="18" t="s">
        <v>70</v>
      </c>
      <c r="AB6" s="26" t="s">
        <v>76</v>
      </c>
      <c r="AC6" s="21" t="s">
        <v>58</v>
      </c>
      <c r="AD6" s="9" t="s">
        <v>58</v>
      </c>
    </row>
    <row r="7" spans="1:30" ht="65.25" customHeight="1" thickBot="1" x14ac:dyDescent="0.35">
      <c r="A7" s="4">
        <v>44931</v>
      </c>
      <c r="B7" s="33" t="s">
        <v>35</v>
      </c>
      <c r="C7" s="8" t="s">
        <v>58</v>
      </c>
      <c r="D7" s="8" t="s">
        <v>64</v>
      </c>
      <c r="E7" s="22" t="s">
        <v>58</v>
      </c>
      <c r="F7" s="48" t="s">
        <v>59</v>
      </c>
      <c r="G7" s="22" t="s">
        <v>58</v>
      </c>
      <c r="H7" s="22" t="s">
        <v>58</v>
      </c>
      <c r="I7" s="22" t="s">
        <v>58</v>
      </c>
      <c r="J7" s="125"/>
      <c r="K7" s="22" t="s">
        <v>62</v>
      </c>
      <c r="L7" s="26" t="s">
        <v>66</v>
      </c>
      <c r="M7" s="22" t="s">
        <v>68</v>
      </c>
      <c r="N7" s="22" t="s">
        <v>63</v>
      </c>
      <c r="O7" s="22" t="s">
        <v>63</v>
      </c>
      <c r="P7" s="22" t="s">
        <v>58</v>
      </c>
      <c r="Q7" s="22" t="s">
        <v>58</v>
      </c>
      <c r="R7" s="22" t="s">
        <v>58</v>
      </c>
      <c r="S7" s="22" t="s">
        <v>58</v>
      </c>
      <c r="T7" s="22" t="s">
        <v>58</v>
      </c>
      <c r="U7" s="22" t="s">
        <v>58</v>
      </c>
      <c r="V7" s="22" t="s">
        <v>58</v>
      </c>
      <c r="W7" s="125"/>
      <c r="X7" s="22" t="s">
        <v>63</v>
      </c>
      <c r="Y7" s="22" t="s">
        <v>63</v>
      </c>
      <c r="Z7" s="22" t="s">
        <v>65</v>
      </c>
      <c r="AA7" s="23" t="s">
        <v>63</v>
      </c>
      <c r="AB7" s="27" t="s">
        <v>67</v>
      </c>
      <c r="AC7" s="24" t="s">
        <v>58</v>
      </c>
      <c r="AD7" s="25" t="s">
        <v>58</v>
      </c>
    </row>
    <row r="8" spans="1:30" ht="94.2" thickBot="1" x14ac:dyDescent="0.35">
      <c r="A8" s="4">
        <v>44932</v>
      </c>
      <c r="B8" s="33" t="s">
        <v>29</v>
      </c>
      <c r="C8" s="42" t="s">
        <v>59</v>
      </c>
      <c r="D8" s="8" t="s">
        <v>84</v>
      </c>
      <c r="E8" s="8" t="s">
        <v>60</v>
      </c>
      <c r="F8" s="8" t="s">
        <v>86</v>
      </c>
      <c r="G8" s="8" t="s">
        <v>58</v>
      </c>
      <c r="H8" s="42" t="s">
        <v>61</v>
      </c>
      <c r="I8" s="8" t="s">
        <v>58</v>
      </c>
      <c r="J8" s="125"/>
      <c r="K8" s="8" t="s">
        <v>62</v>
      </c>
      <c r="L8" s="8" t="s">
        <v>71</v>
      </c>
      <c r="M8" s="8" t="s">
        <v>85</v>
      </c>
      <c r="N8" s="8" t="s">
        <v>63</v>
      </c>
      <c r="O8" s="8" t="s">
        <v>63</v>
      </c>
      <c r="P8" s="8" t="s">
        <v>58</v>
      </c>
      <c r="Q8" s="8" t="s">
        <v>58</v>
      </c>
      <c r="R8" s="8" t="s">
        <v>58</v>
      </c>
      <c r="S8" s="8" t="s">
        <v>58</v>
      </c>
      <c r="T8" s="8" t="s">
        <v>58</v>
      </c>
      <c r="U8" s="8" t="s">
        <v>58</v>
      </c>
      <c r="V8" s="42" t="s">
        <v>61</v>
      </c>
      <c r="W8" s="125"/>
      <c r="X8" s="8" t="s">
        <v>63</v>
      </c>
      <c r="Y8" s="8" t="s">
        <v>63</v>
      </c>
      <c r="Z8" s="42" t="s">
        <v>83</v>
      </c>
      <c r="AA8" s="23" t="s">
        <v>63</v>
      </c>
      <c r="AB8" s="29" t="s">
        <v>66</v>
      </c>
      <c r="AC8" s="21" t="s">
        <v>58</v>
      </c>
      <c r="AD8" s="9" t="s">
        <v>58</v>
      </c>
    </row>
    <row r="9" spans="1:30" ht="31.8" thickBot="1" x14ac:dyDescent="0.35">
      <c r="A9" s="4">
        <v>44933</v>
      </c>
      <c r="B9" s="33" t="s">
        <v>30</v>
      </c>
      <c r="C9" s="42" t="s">
        <v>59</v>
      </c>
      <c r="D9" s="8" t="s">
        <v>87</v>
      </c>
      <c r="E9" s="8" t="s">
        <v>60</v>
      </c>
      <c r="F9" s="8" t="s">
        <v>88</v>
      </c>
      <c r="G9" s="8" t="s">
        <v>58</v>
      </c>
      <c r="H9" s="42" t="s">
        <v>61</v>
      </c>
      <c r="I9" s="8" t="s">
        <v>58</v>
      </c>
      <c r="J9" s="125"/>
      <c r="K9" s="8" t="s">
        <v>62</v>
      </c>
      <c r="L9" s="30" t="s">
        <v>89</v>
      </c>
      <c r="M9" s="30" t="s">
        <v>90</v>
      </c>
      <c r="N9" s="8" t="s">
        <v>63</v>
      </c>
      <c r="O9" s="8" t="s">
        <v>63</v>
      </c>
      <c r="P9" s="8" t="s">
        <v>58</v>
      </c>
      <c r="Q9" s="8" t="s">
        <v>58</v>
      </c>
      <c r="R9" s="8" t="s">
        <v>58</v>
      </c>
      <c r="S9" s="8" t="s">
        <v>58</v>
      </c>
      <c r="T9" s="8" t="s">
        <v>58</v>
      </c>
      <c r="U9" s="8" t="s">
        <v>58</v>
      </c>
      <c r="V9" s="42" t="s">
        <v>61</v>
      </c>
      <c r="W9" s="125"/>
      <c r="X9" s="8" t="s">
        <v>63</v>
      </c>
      <c r="Y9" s="8" t="s">
        <v>63</v>
      </c>
      <c r="Z9" s="8" t="s">
        <v>78</v>
      </c>
      <c r="AA9" s="18" t="s">
        <v>91</v>
      </c>
      <c r="AB9" s="20" t="s">
        <v>92</v>
      </c>
      <c r="AC9" s="21" t="s">
        <v>58</v>
      </c>
      <c r="AD9" s="9" t="s">
        <v>58</v>
      </c>
    </row>
    <row r="10" spans="1:30" ht="18" customHeight="1" thickBot="1" x14ac:dyDescent="0.35">
      <c r="A10" s="4">
        <v>44934</v>
      </c>
      <c r="B10" s="33" t="s">
        <v>31</v>
      </c>
      <c r="C10" s="42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8" t="s">
        <v>57</v>
      </c>
      <c r="J10" s="125"/>
      <c r="K10" s="28" t="s">
        <v>57</v>
      </c>
      <c r="L10" s="28" t="s">
        <v>57</v>
      </c>
      <c r="M10" s="28" t="s">
        <v>57</v>
      </c>
      <c r="N10" s="28" t="s">
        <v>57</v>
      </c>
      <c r="O10" s="28" t="s">
        <v>57</v>
      </c>
      <c r="P10" s="28" t="s">
        <v>57</v>
      </c>
      <c r="Q10" s="28" t="s">
        <v>57</v>
      </c>
      <c r="R10" s="28" t="s">
        <v>57</v>
      </c>
      <c r="S10" s="28" t="s">
        <v>57</v>
      </c>
      <c r="T10" s="28" t="s">
        <v>57</v>
      </c>
      <c r="U10" s="28" t="s">
        <v>57</v>
      </c>
      <c r="V10" s="28" t="s">
        <v>57</v>
      </c>
      <c r="W10" s="125"/>
      <c r="X10" s="28" t="s">
        <v>57</v>
      </c>
      <c r="Y10" s="28" t="s">
        <v>57</v>
      </c>
      <c r="Z10" s="28" t="s">
        <v>57</v>
      </c>
      <c r="AA10" s="28" t="s">
        <v>57</v>
      </c>
      <c r="AB10" s="28" t="s">
        <v>57</v>
      </c>
      <c r="AC10" s="28" t="s">
        <v>57</v>
      </c>
      <c r="AD10" s="28" t="s">
        <v>57</v>
      </c>
    </row>
    <row r="11" spans="1:30" ht="31.8" thickBot="1" x14ac:dyDescent="0.35">
      <c r="A11" s="4">
        <v>44935</v>
      </c>
      <c r="B11" s="33" t="s">
        <v>32</v>
      </c>
      <c r="C11" s="42" t="s">
        <v>59</v>
      </c>
      <c r="D11" s="42" t="s">
        <v>61</v>
      </c>
      <c r="E11" s="8" t="s">
        <v>60</v>
      </c>
      <c r="F11" s="8" t="s">
        <v>94</v>
      </c>
      <c r="G11" s="8" t="s">
        <v>58</v>
      </c>
      <c r="H11" s="8" t="s">
        <v>58</v>
      </c>
      <c r="I11" s="8" t="s">
        <v>58</v>
      </c>
      <c r="J11" s="125"/>
      <c r="K11" s="8" t="s">
        <v>62</v>
      </c>
      <c r="L11" s="8" t="s">
        <v>95</v>
      </c>
      <c r="M11" s="8" t="s">
        <v>93</v>
      </c>
      <c r="N11" s="8" t="s">
        <v>63</v>
      </c>
      <c r="O11" s="8" t="s">
        <v>63</v>
      </c>
      <c r="P11" s="8" t="s">
        <v>58</v>
      </c>
      <c r="Q11" s="8" t="s">
        <v>58</v>
      </c>
      <c r="R11" s="8" t="s">
        <v>58</v>
      </c>
      <c r="S11" s="8" t="s">
        <v>58</v>
      </c>
      <c r="T11" s="8" t="s">
        <v>58</v>
      </c>
      <c r="U11" s="8" t="s">
        <v>58</v>
      </c>
      <c r="V11" s="8" t="s">
        <v>58</v>
      </c>
      <c r="W11" s="125"/>
      <c r="X11" s="8" t="s">
        <v>63</v>
      </c>
      <c r="Y11" s="8" t="s">
        <v>63</v>
      </c>
      <c r="Z11" s="8" t="s">
        <v>63</v>
      </c>
      <c r="AA11" s="8" t="s">
        <v>63</v>
      </c>
      <c r="AB11" s="20" t="s">
        <v>66</v>
      </c>
      <c r="AC11" s="21" t="s">
        <v>58</v>
      </c>
      <c r="AD11" s="10" t="s">
        <v>58</v>
      </c>
    </row>
    <row r="12" spans="1:30" ht="47.4" thickBot="1" x14ac:dyDescent="0.35">
      <c r="A12" s="4">
        <v>44936</v>
      </c>
      <c r="B12" s="33" t="s">
        <v>33</v>
      </c>
      <c r="C12" s="8" t="s">
        <v>58</v>
      </c>
      <c r="D12" s="42" t="s">
        <v>61</v>
      </c>
      <c r="E12" s="8" t="s">
        <v>60</v>
      </c>
      <c r="F12" s="8" t="s">
        <v>100</v>
      </c>
      <c r="G12" s="8" t="s">
        <v>58</v>
      </c>
      <c r="H12" s="8" t="s">
        <v>58</v>
      </c>
      <c r="I12" s="8" t="s">
        <v>58</v>
      </c>
      <c r="J12" s="125"/>
      <c r="K12" s="31" t="s">
        <v>62</v>
      </c>
      <c r="L12" s="8" t="s">
        <v>102</v>
      </c>
      <c r="M12" s="8" t="s">
        <v>99</v>
      </c>
      <c r="N12" s="8" t="s">
        <v>63</v>
      </c>
      <c r="O12" s="8" t="s">
        <v>78</v>
      </c>
      <c r="P12" s="8" t="s">
        <v>58</v>
      </c>
      <c r="Q12" s="8" t="s">
        <v>58</v>
      </c>
      <c r="R12" s="42" t="s">
        <v>103</v>
      </c>
      <c r="S12" s="8" t="s">
        <v>58</v>
      </c>
      <c r="T12" s="8" t="s">
        <v>58</v>
      </c>
      <c r="U12" s="8" t="s">
        <v>58</v>
      </c>
      <c r="V12" s="8" t="s">
        <v>58</v>
      </c>
      <c r="W12" s="125"/>
      <c r="X12" s="8" t="s">
        <v>63</v>
      </c>
      <c r="Y12" s="8" t="s">
        <v>63</v>
      </c>
      <c r="Z12" s="8" t="s">
        <v>63</v>
      </c>
      <c r="AA12" s="18" t="s">
        <v>101</v>
      </c>
      <c r="AB12" s="20" t="s">
        <v>66</v>
      </c>
      <c r="AC12" s="21" t="s">
        <v>58</v>
      </c>
      <c r="AD12" s="10" t="s">
        <v>58</v>
      </c>
    </row>
    <row r="13" spans="1:30" ht="48.75" customHeight="1" thickBot="1" x14ac:dyDescent="0.35">
      <c r="A13" s="4">
        <v>44937</v>
      </c>
      <c r="B13" s="33" t="s">
        <v>34</v>
      </c>
      <c r="C13" s="22" t="s">
        <v>58</v>
      </c>
      <c r="D13" s="47" t="s">
        <v>61</v>
      </c>
      <c r="E13" s="31" t="s">
        <v>96</v>
      </c>
      <c r="F13" s="31" t="s">
        <v>58</v>
      </c>
      <c r="G13" s="31" t="s">
        <v>58</v>
      </c>
      <c r="H13" s="31" t="s">
        <v>58</v>
      </c>
      <c r="I13" s="31" t="s">
        <v>58</v>
      </c>
      <c r="J13" s="125"/>
      <c r="K13" s="31" t="s">
        <v>62</v>
      </c>
      <c r="L13" s="31" t="s">
        <v>97</v>
      </c>
      <c r="M13" s="31" t="s">
        <v>97</v>
      </c>
      <c r="N13" s="31" t="s">
        <v>78</v>
      </c>
      <c r="O13" s="31" t="s">
        <v>78</v>
      </c>
      <c r="P13" s="31" t="s">
        <v>60</v>
      </c>
      <c r="Q13" s="31" t="s">
        <v>60</v>
      </c>
      <c r="R13" s="31" t="s">
        <v>60</v>
      </c>
      <c r="S13" s="31" t="s">
        <v>60</v>
      </c>
      <c r="T13" s="31" t="s">
        <v>60</v>
      </c>
      <c r="U13" s="31" t="s">
        <v>60</v>
      </c>
      <c r="V13" s="31" t="s">
        <v>60</v>
      </c>
      <c r="W13" s="125"/>
      <c r="X13" s="31" t="s">
        <v>78</v>
      </c>
      <c r="Y13" s="31" t="s">
        <v>78</v>
      </c>
      <c r="Z13" s="31" t="s">
        <v>78</v>
      </c>
      <c r="AA13" s="32" t="s">
        <v>78</v>
      </c>
      <c r="AB13" s="29" t="s">
        <v>98</v>
      </c>
      <c r="AC13" s="24" t="s">
        <v>60</v>
      </c>
      <c r="AD13" s="31" t="s">
        <v>60</v>
      </c>
    </row>
    <row r="14" spans="1:30" ht="31.8" thickBot="1" x14ac:dyDescent="0.35">
      <c r="A14" s="4">
        <v>44938</v>
      </c>
      <c r="B14" s="33" t="s">
        <v>35</v>
      </c>
      <c r="C14" s="22" t="s">
        <v>58</v>
      </c>
      <c r="D14" s="22" t="s">
        <v>104</v>
      </c>
      <c r="E14" s="22" t="s">
        <v>60</v>
      </c>
      <c r="F14" s="121"/>
      <c r="G14" s="22" t="s">
        <v>58</v>
      </c>
      <c r="H14" s="22" t="s">
        <v>58</v>
      </c>
      <c r="I14" s="22" t="s">
        <v>58</v>
      </c>
      <c r="J14" s="125"/>
      <c r="K14" s="22" t="s">
        <v>62</v>
      </c>
      <c r="L14" s="22" t="s">
        <v>105</v>
      </c>
      <c r="M14" s="22" t="s">
        <v>90</v>
      </c>
      <c r="N14" s="22" t="s">
        <v>63</v>
      </c>
      <c r="O14" s="22" t="s">
        <v>63</v>
      </c>
      <c r="P14" s="22" t="s">
        <v>58</v>
      </c>
      <c r="Q14" s="22" t="s">
        <v>58</v>
      </c>
      <c r="R14" s="22" t="s">
        <v>60</v>
      </c>
      <c r="S14" s="48" t="s">
        <v>61</v>
      </c>
      <c r="T14" s="22" t="s">
        <v>58</v>
      </c>
      <c r="U14" s="22" t="s">
        <v>58</v>
      </c>
      <c r="V14" s="22" t="s">
        <v>58</v>
      </c>
      <c r="W14" s="125"/>
      <c r="X14" s="22" t="s">
        <v>63</v>
      </c>
      <c r="Y14" s="22" t="s">
        <v>63</v>
      </c>
      <c r="Z14" s="22" t="s">
        <v>63</v>
      </c>
      <c r="AA14" s="23" t="s">
        <v>63</v>
      </c>
      <c r="AB14" s="29" t="s">
        <v>71</v>
      </c>
      <c r="AC14" s="24" t="s">
        <v>58</v>
      </c>
      <c r="AD14" s="31" t="s">
        <v>58</v>
      </c>
    </row>
    <row r="15" spans="1:30" ht="63" thickBot="1" x14ac:dyDescent="0.35">
      <c r="A15" s="4">
        <v>44939</v>
      </c>
      <c r="B15" s="33" t="s">
        <v>29</v>
      </c>
      <c r="C15" s="22" t="s">
        <v>58</v>
      </c>
      <c r="D15" s="22" t="s">
        <v>107</v>
      </c>
      <c r="E15" s="22" t="s">
        <v>60</v>
      </c>
      <c r="F15" s="122"/>
      <c r="G15" s="22" t="s">
        <v>58</v>
      </c>
      <c r="H15" s="22" t="s">
        <v>58</v>
      </c>
      <c r="I15" s="22" t="s">
        <v>58</v>
      </c>
      <c r="J15" s="125"/>
      <c r="K15" s="22" t="s">
        <v>62</v>
      </c>
      <c r="L15" s="22" t="s">
        <v>106</v>
      </c>
      <c r="M15" s="22" t="s">
        <v>108</v>
      </c>
      <c r="N15" s="22" t="s">
        <v>63</v>
      </c>
      <c r="O15" s="22" t="s">
        <v>63</v>
      </c>
      <c r="P15" s="22" t="s">
        <v>58</v>
      </c>
      <c r="Q15" s="22" t="s">
        <v>58</v>
      </c>
      <c r="R15" s="22" t="s">
        <v>58</v>
      </c>
      <c r="S15" s="22" t="s">
        <v>58</v>
      </c>
      <c r="T15" s="22" t="s">
        <v>58</v>
      </c>
      <c r="U15" s="22" t="s">
        <v>58</v>
      </c>
      <c r="V15" s="22" t="s">
        <v>58</v>
      </c>
      <c r="W15" s="125"/>
      <c r="X15" s="22" t="s">
        <v>63</v>
      </c>
      <c r="Y15" s="22" t="s">
        <v>63</v>
      </c>
      <c r="Z15" s="48" t="s">
        <v>61</v>
      </c>
      <c r="AA15" s="23" t="s">
        <v>63</v>
      </c>
      <c r="AB15" s="29" t="s">
        <v>71</v>
      </c>
      <c r="AC15" s="24" t="s">
        <v>58</v>
      </c>
      <c r="AD15" s="31" t="s">
        <v>58</v>
      </c>
    </row>
    <row r="16" spans="1:30" ht="16.2" thickBot="1" x14ac:dyDescent="0.35">
      <c r="A16" s="4">
        <v>44940</v>
      </c>
      <c r="B16" s="33" t="s">
        <v>30</v>
      </c>
      <c r="C16" s="22" t="s">
        <v>112</v>
      </c>
      <c r="D16" s="22" t="s">
        <v>112</v>
      </c>
      <c r="E16" s="22" t="s">
        <v>112</v>
      </c>
      <c r="F16" s="122"/>
      <c r="G16" s="22" t="s">
        <v>112</v>
      </c>
      <c r="H16" s="22" t="s">
        <v>112</v>
      </c>
      <c r="I16" s="22" t="s">
        <v>112</v>
      </c>
      <c r="J16" s="125"/>
      <c r="K16" s="22" t="s">
        <v>112</v>
      </c>
      <c r="L16" s="22" t="s">
        <v>112</v>
      </c>
      <c r="M16" s="22" t="s">
        <v>112</v>
      </c>
      <c r="N16" s="22" t="s">
        <v>112</v>
      </c>
      <c r="O16" s="22" t="s">
        <v>112</v>
      </c>
      <c r="P16" s="22" t="s">
        <v>112</v>
      </c>
      <c r="Q16" s="22" t="s">
        <v>112</v>
      </c>
      <c r="R16" s="22" t="s">
        <v>112</v>
      </c>
      <c r="S16" s="22" t="s">
        <v>112</v>
      </c>
      <c r="T16" s="22" t="s">
        <v>112</v>
      </c>
      <c r="U16" s="22" t="s">
        <v>112</v>
      </c>
      <c r="V16" s="22" t="s">
        <v>112</v>
      </c>
      <c r="W16" s="125"/>
      <c r="X16" s="22" t="s">
        <v>112</v>
      </c>
      <c r="Y16" s="22" t="s">
        <v>112</v>
      </c>
      <c r="Z16" s="48" t="s">
        <v>112</v>
      </c>
      <c r="AA16" s="22" t="s">
        <v>112</v>
      </c>
      <c r="AB16" s="22" t="s">
        <v>112</v>
      </c>
      <c r="AC16" s="22" t="s">
        <v>112</v>
      </c>
      <c r="AD16" s="22" t="s">
        <v>112</v>
      </c>
    </row>
    <row r="17" spans="1:30" ht="31.8" thickBot="1" x14ac:dyDescent="0.35">
      <c r="A17" s="4">
        <v>44941</v>
      </c>
      <c r="B17" s="33" t="s">
        <v>31</v>
      </c>
      <c r="C17" s="22" t="s">
        <v>57</v>
      </c>
      <c r="D17" s="22" t="s">
        <v>57</v>
      </c>
      <c r="E17" s="22" t="s">
        <v>57</v>
      </c>
      <c r="F17" s="122"/>
      <c r="G17" s="22" t="s">
        <v>57</v>
      </c>
      <c r="H17" s="22" t="s">
        <v>57</v>
      </c>
      <c r="I17" s="22" t="s">
        <v>57</v>
      </c>
      <c r="J17" s="125"/>
      <c r="K17" s="22" t="s">
        <v>57</v>
      </c>
      <c r="L17" s="22" t="s">
        <v>57</v>
      </c>
      <c r="M17" s="22" t="s">
        <v>57</v>
      </c>
      <c r="N17" s="22" t="s">
        <v>57</v>
      </c>
      <c r="O17" s="22" t="s">
        <v>57</v>
      </c>
      <c r="P17" s="22" t="s">
        <v>150</v>
      </c>
      <c r="Q17" s="48" t="s">
        <v>61</v>
      </c>
      <c r="R17" s="22" t="s">
        <v>57</v>
      </c>
      <c r="S17" s="22" t="s">
        <v>57</v>
      </c>
      <c r="T17" s="22" t="s">
        <v>57</v>
      </c>
      <c r="U17" s="22" t="s">
        <v>57</v>
      </c>
      <c r="V17" s="22" t="s">
        <v>57</v>
      </c>
      <c r="W17" s="126"/>
      <c r="X17" s="22" t="s">
        <v>57</v>
      </c>
      <c r="Y17" s="22" t="s">
        <v>57</v>
      </c>
      <c r="Z17" s="48" t="s">
        <v>57</v>
      </c>
      <c r="AA17" s="22" t="s">
        <v>57</v>
      </c>
      <c r="AB17" s="22" t="s">
        <v>57</v>
      </c>
      <c r="AC17" s="22" t="s">
        <v>57</v>
      </c>
      <c r="AD17" s="22" t="s">
        <v>57</v>
      </c>
    </row>
    <row r="18" spans="1:30" ht="31.8" thickBot="1" x14ac:dyDescent="0.35">
      <c r="A18" s="4">
        <v>44942</v>
      </c>
      <c r="B18" s="33" t="s">
        <v>32</v>
      </c>
      <c r="C18" s="22" t="s">
        <v>58</v>
      </c>
      <c r="D18" s="22" t="s">
        <v>60</v>
      </c>
      <c r="E18" s="48" t="s">
        <v>61</v>
      </c>
      <c r="F18" s="122"/>
      <c r="G18" s="22"/>
      <c r="H18" s="22" t="s">
        <v>58</v>
      </c>
      <c r="I18" s="48" t="s">
        <v>59</v>
      </c>
      <c r="J18" s="125"/>
      <c r="K18" s="22" t="s">
        <v>62</v>
      </c>
      <c r="L18" s="48" t="s">
        <v>61</v>
      </c>
      <c r="M18" s="22" t="s">
        <v>148</v>
      </c>
      <c r="N18" s="22" t="s">
        <v>63</v>
      </c>
      <c r="O18" s="22" t="s">
        <v>145</v>
      </c>
      <c r="P18" s="22" t="s">
        <v>58</v>
      </c>
      <c r="Q18" s="22" t="s">
        <v>58</v>
      </c>
      <c r="R18" s="22" t="s">
        <v>60</v>
      </c>
      <c r="S18" s="22" t="s">
        <v>58</v>
      </c>
      <c r="T18" s="22" t="s">
        <v>58</v>
      </c>
      <c r="U18" s="48" t="s">
        <v>61</v>
      </c>
      <c r="V18" s="22" t="s">
        <v>58</v>
      </c>
      <c r="W18" s="22" t="s">
        <v>58</v>
      </c>
      <c r="X18" s="22" t="s">
        <v>63</v>
      </c>
      <c r="Y18" s="22" t="s">
        <v>63</v>
      </c>
      <c r="Z18" s="48" t="s">
        <v>149</v>
      </c>
      <c r="AA18" s="23" t="s">
        <v>147</v>
      </c>
      <c r="AB18" s="29" t="s">
        <v>71</v>
      </c>
      <c r="AC18" s="24" t="s">
        <v>58</v>
      </c>
      <c r="AD18" s="31" t="s">
        <v>58</v>
      </c>
    </row>
    <row r="19" spans="1:30" ht="31.8" thickBot="1" x14ac:dyDescent="0.35">
      <c r="A19" s="4">
        <v>44943</v>
      </c>
      <c r="B19" s="33" t="s">
        <v>33</v>
      </c>
      <c r="C19" s="22" t="s">
        <v>58</v>
      </c>
      <c r="D19" s="22" t="s">
        <v>60</v>
      </c>
      <c r="E19" s="48" t="s">
        <v>61</v>
      </c>
      <c r="F19" s="122"/>
      <c r="G19" s="22" t="s">
        <v>58</v>
      </c>
      <c r="H19" s="48" t="s">
        <v>61</v>
      </c>
      <c r="I19" s="22" t="s">
        <v>60</v>
      </c>
      <c r="J19" s="125"/>
      <c r="K19" s="22" t="s">
        <v>62</v>
      </c>
      <c r="L19" s="48" t="s">
        <v>61</v>
      </c>
      <c r="M19" s="22" t="s">
        <v>144</v>
      </c>
      <c r="N19" s="22" t="s">
        <v>63</v>
      </c>
      <c r="O19" s="22" t="s">
        <v>146</v>
      </c>
      <c r="P19" s="22" t="s">
        <v>58</v>
      </c>
      <c r="Q19" s="22" t="s">
        <v>58</v>
      </c>
      <c r="R19" s="22" t="s">
        <v>60</v>
      </c>
      <c r="S19" s="22" t="s">
        <v>58</v>
      </c>
      <c r="T19" s="22" t="s">
        <v>58</v>
      </c>
      <c r="U19" s="22" t="s">
        <v>58</v>
      </c>
      <c r="V19" s="48" t="s">
        <v>61</v>
      </c>
      <c r="W19" s="22" t="s">
        <v>58</v>
      </c>
      <c r="X19" s="22" t="s">
        <v>63</v>
      </c>
      <c r="Y19" s="22" t="s">
        <v>63</v>
      </c>
      <c r="Z19" s="22" t="s">
        <v>78</v>
      </c>
      <c r="AA19" s="23" t="s">
        <v>78</v>
      </c>
      <c r="AB19" s="29" t="s">
        <v>71</v>
      </c>
      <c r="AC19" s="24" t="s">
        <v>58</v>
      </c>
      <c r="AD19" s="31" t="s">
        <v>58</v>
      </c>
    </row>
    <row r="20" spans="1:30" ht="16.2" thickBot="1" x14ac:dyDescent="0.35">
      <c r="A20" s="4">
        <v>44944</v>
      </c>
      <c r="B20" s="33" t="s">
        <v>34</v>
      </c>
      <c r="C20" s="31" t="s">
        <v>58</v>
      </c>
      <c r="D20" s="31" t="s">
        <v>60</v>
      </c>
      <c r="E20" s="31" t="s">
        <v>60</v>
      </c>
      <c r="F20" s="122"/>
      <c r="G20" s="31" t="s">
        <v>58</v>
      </c>
      <c r="H20" s="48" t="s">
        <v>61</v>
      </c>
      <c r="I20" s="31" t="s">
        <v>58</v>
      </c>
      <c r="J20" s="125"/>
      <c r="K20" s="31" t="s">
        <v>62</v>
      </c>
      <c r="L20" s="41" t="s">
        <v>142</v>
      </c>
      <c r="M20" s="41" t="s">
        <v>142</v>
      </c>
      <c r="N20" s="31" t="s">
        <v>63</v>
      </c>
      <c r="O20" s="31" t="s">
        <v>63</v>
      </c>
      <c r="P20" s="31" t="s">
        <v>58</v>
      </c>
      <c r="Q20" s="31" t="s">
        <v>58</v>
      </c>
      <c r="R20" s="31" t="s">
        <v>60</v>
      </c>
      <c r="S20" s="31" t="s">
        <v>58</v>
      </c>
      <c r="T20" s="31" t="s">
        <v>58</v>
      </c>
      <c r="U20" s="31" t="s">
        <v>58</v>
      </c>
      <c r="V20" s="47" t="s">
        <v>61</v>
      </c>
      <c r="W20" s="31" t="s">
        <v>58</v>
      </c>
      <c r="X20" s="31" t="s">
        <v>63</v>
      </c>
      <c r="Y20" s="31" t="s">
        <v>63</v>
      </c>
      <c r="Z20" s="31" t="s">
        <v>78</v>
      </c>
      <c r="AA20" s="32" t="s">
        <v>143</v>
      </c>
      <c r="AB20" s="29" t="s">
        <v>71</v>
      </c>
      <c r="AC20" s="24" t="s">
        <v>58</v>
      </c>
      <c r="AD20" s="31" t="s">
        <v>58</v>
      </c>
    </row>
    <row r="21" spans="1:30" ht="40.200000000000003" thickBot="1" x14ac:dyDescent="0.35">
      <c r="A21" s="4">
        <v>44945</v>
      </c>
      <c r="B21" s="33" t="s">
        <v>35</v>
      </c>
      <c r="C21" s="22" t="s">
        <v>58</v>
      </c>
      <c r="D21" s="48" t="s">
        <v>61</v>
      </c>
      <c r="E21" s="22" t="s">
        <v>60</v>
      </c>
      <c r="F21" s="122"/>
      <c r="G21" s="22" t="s">
        <v>58</v>
      </c>
      <c r="H21" s="48" t="s">
        <v>61</v>
      </c>
      <c r="I21" s="22" t="s">
        <v>58</v>
      </c>
      <c r="J21" s="125"/>
      <c r="K21" s="22" t="s">
        <v>62</v>
      </c>
      <c r="L21" s="22" t="s">
        <v>140</v>
      </c>
      <c r="M21" s="22" t="s">
        <v>71</v>
      </c>
      <c r="N21" s="22" t="s">
        <v>63</v>
      </c>
      <c r="O21" s="22" t="s">
        <v>63</v>
      </c>
      <c r="P21" s="22" t="s">
        <v>58</v>
      </c>
      <c r="Q21" s="22" t="s">
        <v>58</v>
      </c>
      <c r="R21" s="22" t="s">
        <v>60</v>
      </c>
      <c r="S21" s="22" t="s">
        <v>58</v>
      </c>
      <c r="T21" s="22" t="s">
        <v>58</v>
      </c>
      <c r="U21" s="22" t="s">
        <v>58</v>
      </c>
      <c r="V21" s="48" t="s">
        <v>61</v>
      </c>
      <c r="W21" s="22" t="s">
        <v>58</v>
      </c>
      <c r="X21" s="22" t="s">
        <v>63</v>
      </c>
      <c r="Y21" s="22" t="s">
        <v>63</v>
      </c>
      <c r="Z21" s="22" t="s">
        <v>78</v>
      </c>
      <c r="AA21" s="23" t="s">
        <v>78</v>
      </c>
      <c r="AB21" s="29" t="s">
        <v>141</v>
      </c>
      <c r="AC21" s="24" t="s">
        <v>58</v>
      </c>
      <c r="AD21" s="31" t="s">
        <v>58</v>
      </c>
    </row>
    <row r="22" spans="1:30" ht="47.4" thickBot="1" x14ac:dyDescent="0.35">
      <c r="A22" s="4">
        <v>44946</v>
      </c>
      <c r="B22" s="33" t="s">
        <v>29</v>
      </c>
      <c r="C22" s="22" t="s">
        <v>58</v>
      </c>
      <c r="D22" s="22" t="s">
        <v>60</v>
      </c>
      <c r="E22" s="22" t="s">
        <v>60</v>
      </c>
      <c r="F22" s="122"/>
      <c r="G22" s="22" t="s">
        <v>58</v>
      </c>
      <c r="H22" s="48" t="s">
        <v>61</v>
      </c>
      <c r="I22" s="22" t="s">
        <v>58</v>
      </c>
      <c r="J22" s="125"/>
      <c r="K22" s="22" t="s">
        <v>62</v>
      </c>
      <c r="L22" s="26" t="s">
        <v>137</v>
      </c>
      <c r="M22" s="22" t="s">
        <v>139</v>
      </c>
      <c r="N22" s="22" t="s">
        <v>63</v>
      </c>
      <c r="O22" s="22" t="s">
        <v>63</v>
      </c>
      <c r="P22" s="22" t="s">
        <v>58</v>
      </c>
      <c r="Q22" s="22" t="s">
        <v>58</v>
      </c>
      <c r="R22" s="22" t="s">
        <v>60</v>
      </c>
      <c r="S22" s="22" t="s">
        <v>58</v>
      </c>
      <c r="T22" s="22" t="s">
        <v>58</v>
      </c>
      <c r="U22" s="22" t="s">
        <v>58</v>
      </c>
      <c r="V22" s="22" t="s">
        <v>58</v>
      </c>
      <c r="W22" s="22" t="s">
        <v>58</v>
      </c>
      <c r="X22" s="22" t="s">
        <v>63</v>
      </c>
      <c r="Y22" s="22" t="s">
        <v>63</v>
      </c>
      <c r="Z22" s="22" t="s">
        <v>78</v>
      </c>
      <c r="AA22" s="23" t="s">
        <v>78</v>
      </c>
      <c r="AB22" s="27" t="s">
        <v>138</v>
      </c>
      <c r="AC22" s="24" t="s">
        <v>58</v>
      </c>
      <c r="AD22" s="31" t="s">
        <v>58</v>
      </c>
    </row>
    <row r="23" spans="1:30" ht="31.8" thickBot="1" x14ac:dyDescent="0.35">
      <c r="A23" s="4">
        <v>44947</v>
      </c>
      <c r="B23" s="33" t="s">
        <v>30</v>
      </c>
      <c r="C23" s="22" t="s">
        <v>58</v>
      </c>
      <c r="D23" s="22" t="s">
        <v>134</v>
      </c>
      <c r="E23" s="22" t="s">
        <v>60</v>
      </c>
      <c r="F23" s="122"/>
      <c r="G23" s="22" t="s">
        <v>58</v>
      </c>
      <c r="H23" s="48" t="s">
        <v>61</v>
      </c>
      <c r="I23" s="22" t="s">
        <v>58</v>
      </c>
      <c r="J23" s="125"/>
      <c r="K23" s="22" t="s">
        <v>62</v>
      </c>
      <c r="L23" s="22" t="s">
        <v>135</v>
      </c>
      <c r="M23" s="22" t="s">
        <v>136</v>
      </c>
      <c r="N23" s="22" t="s">
        <v>63</v>
      </c>
      <c r="O23" s="22" t="s">
        <v>63</v>
      </c>
      <c r="P23" s="22" t="s">
        <v>58</v>
      </c>
      <c r="Q23" s="22" t="s">
        <v>58</v>
      </c>
      <c r="R23" s="22" t="s">
        <v>60</v>
      </c>
      <c r="S23" s="22" t="s">
        <v>58</v>
      </c>
      <c r="T23" s="48" t="s">
        <v>61</v>
      </c>
      <c r="U23" s="22" t="s">
        <v>58</v>
      </c>
      <c r="V23" s="22" t="s">
        <v>58</v>
      </c>
      <c r="W23" s="22" t="s">
        <v>58</v>
      </c>
      <c r="X23" s="22" t="s">
        <v>63</v>
      </c>
      <c r="Y23" s="22" t="s">
        <v>63</v>
      </c>
      <c r="Z23" s="22" t="s">
        <v>78</v>
      </c>
      <c r="AA23" s="22" t="s">
        <v>78</v>
      </c>
      <c r="AB23" s="36" t="s">
        <v>71</v>
      </c>
      <c r="AC23" s="31" t="s">
        <v>57</v>
      </c>
      <c r="AD23" s="31" t="s">
        <v>57</v>
      </c>
    </row>
    <row r="24" spans="1:30" ht="31.8" thickBot="1" x14ac:dyDescent="0.35">
      <c r="A24" s="4">
        <v>44948</v>
      </c>
      <c r="B24" s="33" t="s">
        <v>31</v>
      </c>
      <c r="C24" s="22" t="s">
        <v>57</v>
      </c>
      <c r="D24" s="22" t="s">
        <v>57</v>
      </c>
      <c r="E24" s="22" t="s">
        <v>57</v>
      </c>
      <c r="F24" s="122"/>
      <c r="G24" s="22" t="s">
        <v>57</v>
      </c>
      <c r="H24" s="48" t="s">
        <v>57</v>
      </c>
      <c r="I24" s="22" t="s">
        <v>57</v>
      </c>
      <c r="J24" s="125"/>
      <c r="K24" s="22" t="s">
        <v>57</v>
      </c>
      <c r="L24" s="52" t="s">
        <v>133</v>
      </c>
      <c r="M24" s="22" t="s">
        <v>57</v>
      </c>
      <c r="N24" s="22" t="s">
        <v>57</v>
      </c>
      <c r="O24" s="22" t="s">
        <v>57</v>
      </c>
      <c r="P24" s="22" t="s">
        <v>57</v>
      </c>
      <c r="Q24" s="22" t="s">
        <v>57</v>
      </c>
      <c r="R24" s="22" t="s">
        <v>57</v>
      </c>
      <c r="S24" s="22" t="s">
        <v>57</v>
      </c>
      <c r="T24" s="22" t="s">
        <v>57</v>
      </c>
      <c r="U24" s="22" t="s">
        <v>57</v>
      </c>
      <c r="V24" s="22" t="s">
        <v>57</v>
      </c>
      <c r="W24" s="22" t="s">
        <v>57</v>
      </c>
      <c r="X24" s="22" t="s">
        <v>57</v>
      </c>
      <c r="Y24" s="22" t="s">
        <v>57</v>
      </c>
      <c r="Z24" s="22" t="s">
        <v>57</v>
      </c>
      <c r="AA24" s="22" t="s">
        <v>57</v>
      </c>
      <c r="AB24" s="22" t="s">
        <v>57</v>
      </c>
      <c r="AC24" s="22" t="s">
        <v>57</v>
      </c>
      <c r="AD24" s="22" t="s">
        <v>57</v>
      </c>
    </row>
    <row r="25" spans="1:30" ht="63" thickBot="1" x14ac:dyDescent="0.35">
      <c r="A25" s="4">
        <v>44949</v>
      </c>
      <c r="B25" s="33" t="s">
        <v>32</v>
      </c>
      <c r="C25" s="22" t="s">
        <v>58</v>
      </c>
      <c r="D25" s="22" t="s">
        <v>60</v>
      </c>
      <c r="E25" s="22" t="s">
        <v>60</v>
      </c>
      <c r="F25" s="122"/>
      <c r="G25" s="22" t="s">
        <v>58</v>
      </c>
      <c r="H25" s="48" t="s">
        <v>61</v>
      </c>
      <c r="I25" s="22" t="s">
        <v>58</v>
      </c>
      <c r="J25" s="125"/>
      <c r="K25" s="22" t="s">
        <v>127</v>
      </c>
      <c r="L25" s="22" t="s">
        <v>128</v>
      </c>
      <c r="M25" s="22" t="s">
        <v>71</v>
      </c>
      <c r="N25" s="22" t="s">
        <v>63</v>
      </c>
      <c r="O25" s="22" t="s">
        <v>63</v>
      </c>
      <c r="P25" s="22" t="s">
        <v>58</v>
      </c>
      <c r="Q25" s="22" t="s">
        <v>58</v>
      </c>
      <c r="R25" s="22" t="s">
        <v>58</v>
      </c>
      <c r="S25" s="22" t="s">
        <v>58</v>
      </c>
      <c r="T25" s="22" t="s">
        <v>58</v>
      </c>
      <c r="U25" s="22" t="s">
        <v>58</v>
      </c>
      <c r="V25" s="22" t="s">
        <v>58</v>
      </c>
      <c r="W25" s="22" t="s">
        <v>58</v>
      </c>
      <c r="X25" s="48" t="s">
        <v>130</v>
      </c>
      <c r="Y25" s="48" t="s">
        <v>61</v>
      </c>
      <c r="Z25" s="22" t="s">
        <v>78</v>
      </c>
      <c r="AA25" s="22" t="s">
        <v>63</v>
      </c>
      <c r="AB25" s="22" t="s">
        <v>129</v>
      </c>
      <c r="AC25" s="25" t="s">
        <v>58</v>
      </c>
      <c r="AD25" s="53" t="s">
        <v>61</v>
      </c>
    </row>
    <row r="26" spans="1:30" ht="63" thickBot="1" x14ac:dyDescent="0.35">
      <c r="A26" s="4">
        <v>44950</v>
      </c>
      <c r="B26" s="33" t="s">
        <v>33</v>
      </c>
      <c r="C26" s="22" t="s">
        <v>58</v>
      </c>
      <c r="D26" s="22" t="s">
        <v>124</v>
      </c>
      <c r="E26" s="22" t="s">
        <v>60</v>
      </c>
      <c r="F26" s="122"/>
      <c r="G26" s="22" t="s">
        <v>58</v>
      </c>
      <c r="H26" s="48" t="s">
        <v>61</v>
      </c>
      <c r="I26" s="22" t="s">
        <v>58</v>
      </c>
      <c r="J26" s="125"/>
      <c r="K26" s="22" t="s">
        <v>127</v>
      </c>
      <c r="L26" s="22" t="s">
        <v>110</v>
      </c>
      <c r="M26" s="22" t="s">
        <v>126</v>
      </c>
      <c r="N26" s="22" t="s">
        <v>63</v>
      </c>
      <c r="O26" s="22" t="s">
        <v>63</v>
      </c>
      <c r="P26" s="22" t="s">
        <v>58</v>
      </c>
      <c r="Q26" s="22" t="s">
        <v>58</v>
      </c>
      <c r="R26" s="22" t="s">
        <v>60</v>
      </c>
      <c r="S26" s="22" t="s">
        <v>58</v>
      </c>
      <c r="T26" s="48" t="s">
        <v>61</v>
      </c>
      <c r="U26" s="22" t="s">
        <v>58</v>
      </c>
      <c r="V26" s="22" t="s">
        <v>58</v>
      </c>
      <c r="W26" s="22" t="s">
        <v>58</v>
      </c>
      <c r="X26" s="22" t="s">
        <v>63</v>
      </c>
      <c r="Y26" s="22" t="s">
        <v>63</v>
      </c>
      <c r="Z26" s="22" t="s">
        <v>63</v>
      </c>
      <c r="AA26" s="48" t="s">
        <v>61</v>
      </c>
      <c r="AB26" s="22" t="s">
        <v>125</v>
      </c>
      <c r="AC26" s="31" t="s">
        <v>58</v>
      </c>
      <c r="AD26" s="25" t="s">
        <v>58</v>
      </c>
    </row>
    <row r="27" spans="1:30" ht="31.8" thickBot="1" x14ac:dyDescent="0.35">
      <c r="A27" s="4">
        <v>44951</v>
      </c>
      <c r="B27" s="33" t="s">
        <v>34</v>
      </c>
      <c r="C27" s="31" t="s">
        <v>58</v>
      </c>
      <c r="D27" s="47" t="s">
        <v>61</v>
      </c>
      <c r="E27" s="31" t="s">
        <v>60</v>
      </c>
      <c r="F27" s="122"/>
      <c r="G27" s="31" t="s">
        <v>58</v>
      </c>
      <c r="H27" s="47" t="s">
        <v>116</v>
      </c>
      <c r="I27" s="31" t="s">
        <v>58</v>
      </c>
      <c r="J27" s="125"/>
      <c r="K27" s="31" t="s">
        <v>62</v>
      </c>
      <c r="L27" s="31" t="s">
        <v>99</v>
      </c>
      <c r="M27" s="31" t="s">
        <v>63</v>
      </c>
      <c r="N27" s="47" t="s">
        <v>61</v>
      </c>
      <c r="O27" s="31" t="s">
        <v>63</v>
      </c>
      <c r="P27" s="31" t="s">
        <v>58</v>
      </c>
      <c r="Q27" s="31" t="s">
        <v>58</v>
      </c>
      <c r="R27" s="22" t="s">
        <v>60</v>
      </c>
      <c r="S27" s="31" t="s">
        <v>58</v>
      </c>
      <c r="T27" s="47" t="s">
        <v>61</v>
      </c>
      <c r="U27" s="31" t="s">
        <v>60</v>
      </c>
      <c r="V27" s="31" t="s">
        <v>60</v>
      </c>
      <c r="W27" s="31" t="s">
        <v>58</v>
      </c>
      <c r="X27" s="22" t="s">
        <v>63</v>
      </c>
      <c r="Y27" s="22" t="s">
        <v>63</v>
      </c>
      <c r="Z27" s="31" t="s">
        <v>63</v>
      </c>
      <c r="AA27" s="47" t="s">
        <v>61</v>
      </c>
      <c r="AB27" s="22" t="s">
        <v>120</v>
      </c>
      <c r="AC27" s="31" t="s">
        <v>58</v>
      </c>
      <c r="AD27" s="31" t="s">
        <v>58</v>
      </c>
    </row>
    <row r="28" spans="1:30" ht="31.8" thickBot="1" x14ac:dyDescent="0.35">
      <c r="A28" s="4">
        <v>44952</v>
      </c>
      <c r="B28" s="33" t="s">
        <v>35</v>
      </c>
      <c r="C28" s="22" t="s">
        <v>112</v>
      </c>
      <c r="D28" s="22" t="s">
        <v>112</v>
      </c>
      <c r="E28" s="22" t="s">
        <v>112</v>
      </c>
      <c r="F28" s="122"/>
      <c r="G28" s="22" t="s">
        <v>112</v>
      </c>
      <c r="H28" s="22" t="s">
        <v>112</v>
      </c>
      <c r="I28" s="22" t="s">
        <v>112</v>
      </c>
      <c r="J28" s="126"/>
      <c r="K28" s="22" t="s">
        <v>112</v>
      </c>
      <c r="L28" s="22" t="s">
        <v>112</v>
      </c>
      <c r="M28" s="22" t="s">
        <v>112</v>
      </c>
      <c r="N28" s="48" t="s">
        <v>112</v>
      </c>
      <c r="O28" s="22" t="s">
        <v>112</v>
      </c>
      <c r="P28" s="22" t="s">
        <v>112</v>
      </c>
      <c r="Q28" s="22" t="s">
        <v>112</v>
      </c>
      <c r="R28" s="22" t="s">
        <v>112</v>
      </c>
      <c r="S28" s="22" t="s">
        <v>112</v>
      </c>
      <c r="T28" s="48" t="s">
        <v>112</v>
      </c>
      <c r="U28" s="22" t="s">
        <v>112</v>
      </c>
      <c r="V28" s="22" t="s">
        <v>112</v>
      </c>
      <c r="W28" s="48" t="s">
        <v>112</v>
      </c>
      <c r="X28" s="22" t="s">
        <v>63</v>
      </c>
      <c r="Y28" s="22" t="s">
        <v>112</v>
      </c>
      <c r="Z28" s="22" t="s">
        <v>112</v>
      </c>
      <c r="AA28" s="22" t="s">
        <v>63</v>
      </c>
      <c r="AB28" s="22" t="s">
        <v>120</v>
      </c>
      <c r="AC28" s="22" t="s">
        <v>112</v>
      </c>
      <c r="AD28" s="22" t="s">
        <v>112</v>
      </c>
    </row>
    <row r="29" spans="1:30" ht="31.8" thickBot="1" x14ac:dyDescent="0.35">
      <c r="A29" s="4">
        <v>44953</v>
      </c>
      <c r="B29" s="33" t="s">
        <v>29</v>
      </c>
      <c r="C29" s="22" t="s">
        <v>58</v>
      </c>
      <c r="D29" s="22" t="s">
        <v>60</v>
      </c>
      <c r="E29" s="22" t="s">
        <v>60</v>
      </c>
      <c r="F29" s="122"/>
      <c r="G29" s="22" t="s">
        <v>58</v>
      </c>
      <c r="H29" s="22" t="s">
        <v>58</v>
      </c>
      <c r="I29" s="22" t="s">
        <v>58</v>
      </c>
      <c r="J29" s="22" t="s">
        <v>58</v>
      </c>
      <c r="K29" s="22" t="s">
        <v>62</v>
      </c>
      <c r="L29" s="22" t="s">
        <v>131</v>
      </c>
      <c r="M29" s="22" t="s">
        <v>122</v>
      </c>
      <c r="N29" s="48" t="s">
        <v>61</v>
      </c>
      <c r="O29" s="22" t="s">
        <v>123</v>
      </c>
      <c r="P29" s="22" t="s">
        <v>58</v>
      </c>
      <c r="Q29" s="22" t="s">
        <v>58</v>
      </c>
      <c r="R29" s="22" t="s">
        <v>60</v>
      </c>
      <c r="S29" s="22" t="s">
        <v>58</v>
      </c>
      <c r="T29" s="48" t="s">
        <v>61</v>
      </c>
      <c r="U29" s="22" t="s">
        <v>60</v>
      </c>
      <c r="V29" s="48" t="s">
        <v>61</v>
      </c>
      <c r="W29" s="48" t="s">
        <v>61</v>
      </c>
      <c r="X29" s="48" t="s">
        <v>61</v>
      </c>
      <c r="Y29" s="22" t="s">
        <v>63</v>
      </c>
      <c r="Z29" s="22" t="s">
        <v>63</v>
      </c>
      <c r="AA29" s="22" t="s">
        <v>63</v>
      </c>
      <c r="AB29" s="22" t="s">
        <v>120</v>
      </c>
      <c r="AC29" s="25" t="s">
        <v>58</v>
      </c>
      <c r="AD29" s="25" t="s">
        <v>58</v>
      </c>
    </row>
    <row r="30" spans="1:30" ht="31.8" thickBot="1" x14ac:dyDescent="0.35">
      <c r="A30" s="4">
        <v>44954</v>
      </c>
      <c r="B30" s="33" t="s">
        <v>30</v>
      </c>
      <c r="C30" s="22" t="s">
        <v>58</v>
      </c>
      <c r="D30" s="22" t="s">
        <v>60</v>
      </c>
      <c r="E30" s="22" t="s">
        <v>60</v>
      </c>
      <c r="F30" s="122"/>
      <c r="G30" s="22" t="s">
        <v>58</v>
      </c>
      <c r="H30" s="22" t="s">
        <v>58</v>
      </c>
      <c r="I30" s="22" t="s">
        <v>58</v>
      </c>
      <c r="J30" s="22" t="s">
        <v>58</v>
      </c>
      <c r="K30" s="48" t="s">
        <v>59</v>
      </c>
      <c r="L30" s="22" t="s">
        <v>132</v>
      </c>
      <c r="M30" s="22" t="s">
        <v>121</v>
      </c>
      <c r="N30" s="22" t="s">
        <v>63</v>
      </c>
      <c r="O30" s="22" t="s">
        <v>63</v>
      </c>
      <c r="P30" s="31" t="s">
        <v>58</v>
      </c>
      <c r="Q30" s="22" t="s">
        <v>58</v>
      </c>
      <c r="R30" s="22" t="s">
        <v>60</v>
      </c>
      <c r="S30" s="22" t="s">
        <v>58</v>
      </c>
      <c r="T30" s="48" t="s">
        <v>116</v>
      </c>
      <c r="U30" s="22" t="s">
        <v>60</v>
      </c>
      <c r="V30" s="48" t="s">
        <v>61</v>
      </c>
      <c r="W30" s="48" t="s">
        <v>61</v>
      </c>
      <c r="X30" s="22" t="s">
        <v>63</v>
      </c>
      <c r="Y30" s="22" t="s">
        <v>63</v>
      </c>
      <c r="Z30" s="22" t="s">
        <v>57</v>
      </c>
      <c r="AA30" s="22" t="s">
        <v>115</v>
      </c>
      <c r="AB30" s="22" t="s">
        <v>120</v>
      </c>
      <c r="AC30" s="25" t="s">
        <v>58</v>
      </c>
      <c r="AD30" s="25" t="s">
        <v>58</v>
      </c>
    </row>
    <row r="31" spans="1:30" ht="31.8" thickBot="1" x14ac:dyDescent="0.35">
      <c r="A31" s="4">
        <v>44955</v>
      </c>
      <c r="B31" s="33" t="s">
        <v>31</v>
      </c>
      <c r="C31" s="22" t="s">
        <v>57</v>
      </c>
      <c r="D31" s="22" t="s">
        <v>57</v>
      </c>
      <c r="E31" s="22" t="s">
        <v>57</v>
      </c>
      <c r="F31" s="122"/>
      <c r="G31" s="22" t="s">
        <v>57</v>
      </c>
      <c r="H31" s="22" t="s">
        <v>57</v>
      </c>
      <c r="I31" s="22" t="s">
        <v>57</v>
      </c>
      <c r="J31" s="22" t="s">
        <v>57</v>
      </c>
      <c r="K31" s="22" t="s">
        <v>57</v>
      </c>
      <c r="L31" s="22" t="s">
        <v>57</v>
      </c>
      <c r="M31" s="22" t="s">
        <v>57</v>
      </c>
      <c r="N31" s="22" t="s">
        <v>57</v>
      </c>
      <c r="O31" s="22" t="s">
        <v>57</v>
      </c>
      <c r="P31" s="22" t="s">
        <v>57</v>
      </c>
      <c r="Q31" s="22" t="s">
        <v>57</v>
      </c>
      <c r="R31" s="22" t="s">
        <v>60</v>
      </c>
      <c r="S31" s="22" t="s">
        <v>57</v>
      </c>
      <c r="T31" s="22" t="s">
        <v>57</v>
      </c>
      <c r="U31" s="22" t="s">
        <v>57</v>
      </c>
      <c r="V31" s="22" t="s">
        <v>57</v>
      </c>
      <c r="W31" s="48" t="s">
        <v>57</v>
      </c>
      <c r="X31" s="22" t="s">
        <v>57</v>
      </c>
      <c r="Y31" s="22" t="s">
        <v>113</v>
      </c>
      <c r="Z31" s="22" t="s">
        <v>57</v>
      </c>
      <c r="AA31" s="22" t="s">
        <v>57</v>
      </c>
      <c r="AB31" s="22" t="s">
        <v>57</v>
      </c>
      <c r="AC31" s="22" t="s">
        <v>57</v>
      </c>
      <c r="AD31" s="22" t="s">
        <v>57</v>
      </c>
    </row>
    <row r="32" spans="1:30" ht="31.2" x14ac:dyDescent="0.3">
      <c r="A32" s="16">
        <v>44956</v>
      </c>
      <c r="B32" s="34" t="s">
        <v>32</v>
      </c>
      <c r="C32" s="37" t="s">
        <v>58</v>
      </c>
      <c r="D32" s="37" t="s">
        <v>109</v>
      </c>
      <c r="E32" s="37" t="s">
        <v>60</v>
      </c>
      <c r="F32" s="122"/>
      <c r="G32" s="37" t="s">
        <v>58</v>
      </c>
      <c r="H32" s="37" t="s">
        <v>58</v>
      </c>
      <c r="I32" s="37" t="s">
        <v>58</v>
      </c>
      <c r="J32" s="37" t="s">
        <v>58</v>
      </c>
      <c r="K32" s="37" t="s">
        <v>62</v>
      </c>
      <c r="L32" s="37" t="s">
        <v>110</v>
      </c>
      <c r="M32" s="37" t="s">
        <v>110</v>
      </c>
      <c r="N32" s="37" t="s">
        <v>63</v>
      </c>
      <c r="O32" s="37" t="s">
        <v>63</v>
      </c>
      <c r="P32" s="37" t="s">
        <v>60</v>
      </c>
      <c r="Q32" s="37" t="s">
        <v>60</v>
      </c>
      <c r="R32" s="37" t="s">
        <v>60</v>
      </c>
      <c r="S32" s="37" t="s">
        <v>58</v>
      </c>
      <c r="T32" s="37" t="s">
        <v>58</v>
      </c>
      <c r="U32" s="37" t="s">
        <v>60</v>
      </c>
      <c r="V32" s="37" t="s">
        <v>60</v>
      </c>
      <c r="W32" s="37" t="s">
        <v>58</v>
      </c>
      <c r="X32" s="37" t="s">
        <v>63</v>
      </c>
      <c r="Y32" s="37" t="s">
        <v>63</v>
      </c>
      <c r="Z32" s="37" t="s">
        <v>63</v>
      </c>
      <c r="AA32" s="37" t="s">
        <v>63</v>
      </c>
      <c r="AB32" s="37" t="s">
        <v>60</v>
      </c>
      <c r="AC32" s="38" t="s">
        <v>58</v>
      </c>
      <c r="AD32" s="38" t="s">
        <v>58</v>
      </c>
    </row>
    <row r="33" spans="1:30" ht="62.4" x14ac:dyDescent="0.3">
      <c r="A33" s="17">
        <v>44957</v>
      </c>
      <c r="B33" s="35" t="s">
        <v>33</v>
      </c>
      <c r="C33" s="39" t="s">
        <v>58</v>
      </c>
      <c r="D33" s="49" t="s">
        <v>116</v>
      </c>
      <c r="E33" s="39" t="s">
        <v>60</v>
      </c>
      <c r="F33" s="123"/>
      <c r="G33" s="39" t="s">
        <v>58</v>
      </c>
      <c r="H33" s="39" t="s">
        <v>58</v>
      </c>
      <c r="I33" s="39" t="s">
        <v>58</v>
      </c>
      <c r="J33" s="39" t="s">
        <v>58</v>
      </c>
      <c r="K33" s="39" t="s">
        <v>62</v>
      </c>
      <c r="L33" s="39" t="s">
        <v>118</v>
      </c>
      <c r="M33" s="39" t="s">
        <v>117</v>
      </c>
      <c r="N33" s="39" t="s">
        <v>63</v>
      </c>
      <c r="O33" s="39" t="s">
        <v>63</v>
      </c>
      <c r="P33" s="39" t="s">
        <v>60</v>
      </c>
      <c r="Q33" s="39" t="s">
        <v>60</v>
      </c>
      <c r="R33" s="39" t="s">
        <v>60</v>
      </c>
      <c r="S33" s="39" t="s">
        <v>58</v>
      </c>
      <c r="T33" s="39" t="s">
        <v>58</v>
      </c>
      <c r="U33" s="39" t="s">
        <v>60</v>
      </c>
      <c r="V33" s="39" t="s">
        <v>60</v>
      </c>
      <c r="W33" s="49" t="s">
        <v>116</v>
      </c>
      <c r="X33" s="39" t="s">
        <v>63</v>
      </c>
      <c r="Y33" s="39" t="s">
        <v>63</v>
      </c>
      <c r="Z33" s="39" t="s">
        <v>63</v>
      </c>
      <c r="AA33" s="39" t="s">
        <v>63</v>
      </c>
      <c r="AB33" s="39" t="s">
        <v>119</v>
      </c>
      <c r="AC33" s="40" t="s">
        <v>58</v>
      </c>
      <c r="AD33" s="40" t="s">
        <v>58</v>
      </c>
    </row>
    <row r="34" spans="1:30" ht="28.8" x14ac:dyDescent="0.3">
      <c r="A34" s="12" t="s">
        <v>151</v>
      </c>
      <c r="B34" s="43"/>
      <c r="C34" s="44">
        <v>4</v>
      </c>
      <c r="D34" s="44">
        <v>6.5</v>
      </c>
      <c r="E34" s="45">
        <v>2</v>
      </c>
      <c r="F34" s="44">
        <v>2</v>
      </c>
      <c r="G34" s="44" t="s">
        <v>155</v>
      </c>
      <c r="H34" s="46">
        <v>9.5</v>
      </c>
      <c r="I34" s="46">
        <v>1</v>
      </c>
      <c r="J34" s="46"/>
      <c r="K34" s="45">
        <v>1</v>
      </c>
      <c r="L34" s="45">
        <v>2</v>
      </c>
      <c r="M34" s="45">
        <v>1</v>
      </c>
      <c r="N34" s="46" t="s">
        <v>164</v>
      </c>
      <c r="O34" s="45">
        <v>0</v>
      </c>
      <c r="P34" s="44">
        <v>0</v>
      </c>
      <c r="Q34" s="44">
        <v>1</v>
      </c>
      <c r="R34" s="45">
        <v>0</v>
      </c>
      <c r="S34" s="44">
        <v>1</v>
      </c>
      <c r="T34" s="45">
        <v>5.5</v>
      </c>
      <c r="U34" s="45">
        <v>1</v>
      </c>
      <c r="V34" s="45">
        <v>9</v>
      </c>
      <c r="W34" s="45"/>
      <c r="X34" s="46">
        <v>2</v>
      </c>
      <c r="Y34" s="46">
        <v>1</v>
      </c>
      <c r="Z34" s="46">
        <v>6</v>
      </c>
      <c r="AA34" s="44">
        <v>2</v>
      </c>
      <c r="AB34" s="44">
        <v>0</v>
      </c>
      <c r="AC34" s="44">
        <v>0</v>
      </c>
      <c r="AD34" s="44">
        <v>1</v>
      </c>
    </row>
    <row r="35" spans="1:30" ht="72" x14ac:dyDescent="0.3">
      <c r="A35" s="12" t="s">
        <v>152</v>
      </c>
      <c r="B35" s="12"/>
      <c r="C35" s="39" t="s">
        <v>203</v>
      </c>
      <c r="D35" s="50" t="s">
        <v>154</v>
      </c>
      <c r="E35" s="13" t="s">
        <v>167</v>
      </c>
      <c r="F35" s="12"/>
      <c r="G35" s="12"/>
      <c r="H35" s="50" t="s">
        <v>156</v>
      </c>
      <c r="I35" s="13" t="s">
        <v>158</v>
      </c>
      <c r="J35" s="50" t="s">
        <v>159</v>
      </c>
      <c r="K35" s="50" t="s">
        <v>160</v>
      </c>
      <c r="L35" s="50" t="s">
        <v>161</v>
      </c>
      <c r="M35" s="13" t="s">
        <v>162</v>
      </c>
      <c r="N35" s="50" t="s">
        <v>204</v>
      </c>
      <c r="O35" s="12"/>
      <c r="P35" s="12"/>
      <c r="Q35" s="12"/>
      <c r="R35" s="12"/>
      <c r="S35" s="50" t="s">
        <v>162</v>
      </c>
      <c r="T35" s="50" t="s">
        <v>158</v>
      </c>
      <c r="U35" s="13" t="s">
        <v>158</v>
      </c>
      <c r="V35" s="12"/>
      <c r="W35" s="12"/>
      <c r="X35" s="50" t="s">
        <v>168</v>
      </c>
      <c r="Y35" s="13" t="s">
        <v>169</v>
      </c>
      <c r="Z35" s="50" t="s">
        <v>205</v>
      </c>
      <c r="AA35" s="12"/>
      <c r="AB35" s="12"/>
      <c r="AC35" s="12"/>
      <c r="AD35" s="12"/>
    </row>
    <row r="36" spans="1:30" x14ac:dyDescent="0.3">
      <c r="A36" s="12" t="s">
        <v>153</v>
      </c>
      <c r="B36" s="12"/>
      <c r="C36" s="13">
        <f>31-3</f>
        <v>28</v>
      </c>
      <c r="D36" s="13">
        <f>31-6.5</f>
        <v>24.5</v>
      </c>
      <c r="E36" s="13">
        <f>31-1</f>
        <v>30</v>
      </c>
      <c r="F36" s="12"/>
      <c r="G36" s="12"/>
      <c r="H36" s="13">
        <f>31-9</f>
        <v>22</v>
      </c>
      <c r="I36" s="13">
        <f>31-0.5</f>
        <v>30.5</v>
      </c>
      <c r="J36" s="13">
        <v>4</v>
      </c>
      <c r="K36" s="13">
        <v>31</v>
      </c>
      <c r="L36" s="13">
        <f>31-1</f>
        <v>30</v>
      </c>
      <c r="M36" s="13">
        <f>31-0.5</f>
        <v>30.5</v>
      </c>
      <c r="N36" s="13">
        <f>31-3</f>
        <v>28</v>
      </c>
      <c r="O36" s="13">
        <v>31</v>
      </c>
      <c r="P36" s="13">
        <v>31</v>
      </c>
      <c r="Q36" s="13">
        <v>30</v>
      </c>
      <c r="R36" s="13">
        <v>31</v>
      </c>
      <c r="S36" s="13">
        <v>30.5</v>
      </c>
      <c r="T36" s="50">
        <f>31-5</f>
        <v>26</v>
      </c>
      <c r="U36" s="13">
        <v>30.5</v>
      </c>
      <c r="V36" s="13">
        <f>31-9</f>
        <v>22</v>
      </c>
      <c r="W36" s="13">
        <v>11.5</v>
      </c>
      <c r="X36" s="13">
        <v>30.5</v>
      </c>
      <c r="Y36" s="13">
        <v>31</v>
      </c>
      <c r="Z36" s="13">
        <f>31-5.5</f>
        <v>25.5</v>
      </c>
      <c r="AA36" s="13">
        <f>31-2</f>
        <v>29</v>
      </c>
      <c r="AB36" s="13">
        <v>31</v>
      </c>
      <c r="AC36" s="13">
        <v>31</v>
      </c>
      <c r="AD36" s="13">
        <v>30</v>
      </c>
    </row>
  </sheetData>
  <autoFilter ref="T1:T36" xr:uid="{B2DE96F8-2EEE-4955-85A5-48F6A09144DD}"/>
  <mergeCells count="3">
    <mergeCell ref="F14:F33"/>
    <mergeCell ref="J3:J28"/>
    <mergeCell ref="W3:W1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0EE3-9129-4D10-A4F3-7D5E167BE0E3}">
  <dimension ref="A1:AG37"/>
  <sheetViews>
    <sheetView tabSelected="1" topLeftCell="C1" zoomScaleNormal="100" workbookViewId="0">
      <pane ySplit="1" topLeftCell="A22" activePane="bottomLeft" state="frozen"/>
      <selection pane="bottomLeft" activeCell="K33" sqref="K33"/>
    </sheetView>
  </sheetViews>
  <sheetFormatPr defaultRowHeight="14.4" x14ac:dyDescent="0.3"/>
  <cols>
    <col min="1" max="1" width="22" customWidth="1"/>
    <col min="2" max="2" width="14.109375" customWidth="1"/>
    <col min="3" max="3" width="16.77734375" customWidth="1"/>
    <col min="4" max="4" width="21.33203125" customWidth="1"/>
    <col min="5" max="6" width="14.6640625" customWidth="1"/>
    <col min="7" max="7" width="15.109375" customWidth="1"/>
    <col min="8" max="8" width="16.109375" bestFit="1" customWidth="1"/>
    <col min="9" max="9" width="15.21875" customWidth="1"/>
    <col min="10" max="10" width="18" customWidth="1"/>
    <col min="11" max="11" width="14.6640625" customWidth="1"/>
    <col min="12" max="12" width="18" customWidth="1"/>
    <col min="13" max="13" width="12.88671875" customWidth="1"/>
    <col min="14" max="14" width="14.88671875" bestFit="1" customWidth="1"/>
    <col min="15" max="15" width="13" customWidth="1"/>
    <col min="16" max="16" width="12.33203125" bestFit="1" customWidth="1"/>
    <col min="17" max="19" width="12.109375" customWidth="1"/>
    <col min="20" max="20" width="13.33203125" customWidth="1"/>
    <col min="21" max="21" width="11.5546875" bestFit="1" customWidth="1"/>
    <col min="22" max="22" width="13.5546875" bestFit="1" customWidth="1"/>
    <col min="23" max="23" width="11.5546875" customWidth="1"/>
    <col min="24" max="24" width="10.6640625" customWidth="1"/>
    <col min="25" max="26" width="15.5546875" customWidth="1"/>
    <col min="27" max="27" width="15.6640625" customWidth="1"/>
    <col min="28" max="28" width="15.109375" customWidth="1"/>
    <col min="29" max="29" width="13.5546875" customWidth="1"/>
    <col min="30" max="30" width="13" customWidth="1"/>
    <col min="31" max="31" width="10.88671875" customWidth="1"/>
    <col min="32" max="32" width="13.77734375" customWidth="1"/>
    <col min="33" max="33" width="14.109375" customWidth="1"/>
  </cols>
  <sheetData>
    <row r="1" spans="1:33" ht="31.8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7</v>
      </c>
      <c r="H1" s="6" t="s">
        <v>8</v>
      </c>
      <c r="I1" s="6" t="s">
        <v>200</v>
      </c>
      <c r="J1" s="6" t="s">
        <v>9</v>
      </c>
      <c r="K1" s="6" t="s">
        <v>240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244</v>
      </c>
      <c r="S1" s="6" t="s">
        <v>245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111</v>
      </c>
      <c r="Y1" s="6" t="s">
        <v>21</v>
      </c>
      <c r="Z1" s="6" t="s">
        <v>22</v>
      </c>
      <c r="AA1" s="79" t="s">
        <v>23</v>
      </c>
      <c r="AB1" s="85" t="s">
        <v>24</v>
      </c>
      <c r="AC1" s="91" t="s">
        <v>26</v>
      </c>
      <c r="AD1" s="79" t="s">
        <v>27</v>
      </c>
      <c r="AE1" s="85" t="s">
        <v>207</v>
      </c>
      <c r="AF1" s="85" t="s">
        <v>177</v>
      </c>
      <c r="AG1" s="62" t="s">
        <v>25</v>
      </c>
    </row>
    <row r="2" spans="1:33" ht="15.75" customHeight="1" thickBot="1" x14ac:dyDescent="0.35">
      <c r="A2" s="1" t="s">
        <v>28</v>
      </c>
      <c r="B2" s="2"/>
      <c r="C2" s="2"/>
      <c r="D2" s="2"/>
      <c r="E2" s="2"/>
      <c r="F2" s="2"/>
      <c r="G2" s="2"/>
      <c r="H2" s="2"/>
      <c r="I2" s="19"/>
      <c r="J2" s="2"/>
      <c r="K2" s="2"/>
      <c r="L2" s="2"/>
      <c r="M2" s="2"/>
      <c r="N2" s="2"/>
      <c r="O2" s="2"/>
      <c r="P2" s="2"/>
      <c r="Q2" s="2"/>
      <c r="R2" s="2"/>
      <c r="S2" s="19"/>
      <c r="T2" s="2"/>
      <c r="U2" s="2"/>
      <c r="V2" s="2"/>
      <c r="W2" s="2"/>
      <c r="X2" s="19"/>
      <c r="Y2" s="2"/>
      <c r="Z2" s="2"/>
      <c r="AA2" s="58"/>
      <c r="AB2" s="63"/>
      <c r="AC2" s="59"/>
      <c r="AD2" s="80">
        <v>44896</v>
      </c>
      <c r="AE2" s="80"/>
      <c r="AF2" s="80"/>
      <c r="AG2" s="63"/>
    </row>
    <row r="3" spans="1:33" ht="54.6" customHeight="1" thickBot="1" x14ac:dyDescent="0.35">
      <c r="A3" s="4">
        <v>44958</v>
      </c>
      <c r="B3" s="33" t="s">
        <v>34</v>
      </c>
      <c r="C3" s="8" t="s">
        <v>58</v>
      </c>
      <c r="D3" s="8" t="s">
        <v>214</v>
      </c>
      <c r="E3" s="8" t="s">
        <v>58</v>
      </c>
      <c r="F3" s="8" t="s">
        <v>58</v>
      </c>
      <c r="G3" s="42" t="s">
        <v>59</v>
      </c>
      <c r="H3" s="18" t="s">
        <v>58</v>
      </c>
      <c r="I3" s="39" t="s">
        <v>58</v>
      </c>
      <c r="J3" s="65" t="s">
        <v>62</v>
      </c>
      <c r="K3" s="133"/>
      <c r="L3" s="8" t="s">
        <v>212</v>
      </c>
      <c r="M3" s="8" t="s">
        <v>63</v>
      </c>
      <c r="N3" s="8" t="s">
        <v>63</v>
      </c>
      <c r="O3" s="8" t="s">
        <v>58</v>
      </c>
      <c r="P3" s="8" t="s">
        <v>60</v>
      </c>
      <c r="Q3" s="8" t="s">
        <v>60</v>
      </c>
      <c r="R3" s="136"/>
      <c r="S3" s="139"/>
      <c r="T3" s="65" t="s">
        <v>58</v>
      </c>
      <c r="U3" s="8" t="s">
        <v>60</v>
      </c>
      <c r="V3" s="8" t="s">
        <v>58</v>
      </c>
      <c r="W3" s="18" t="s">
        <v>58</v>
      </c>
      <c r="X3" s="39" t="s">
        <v>58</v>
      </c>
      <c r="Y3" s="65" t="s">
        <v>63</v>
      </c>
      <c r="Z3" s="22" t="s">
        <v>248</v>
      </c>
      <c r="AA3" s="18" t="s">
        <v>63</v>
      </c>
      <c r="AB3" s="67" t="s">
        <v>213</v>
      </c>
      <c r="AC3" s="65" t="s">
        <v>58</v>
      </c>
      <c r="AD3" s="18" t="s">
        <v>58</v>
      </c>
      <c r="AE3" s="54" t="s">
        <v>58</v>
      </c>
      <c r="AF3" s="54" t="s">
        <v>58</v>
      </c>
      <c r="AG3" s="67" t="s">
        <v>63</v>
      </c>
    </row>
    <row r="4" spans="1:33" ht="16.2" thickBot="1" x14ac:dyDescent="0.35">
      <c r="A4" s="4">
        <v>44959</v>
      </c>
      <c r="B4" s="33" t="s">
        <v>35</v>
      </c>
      <c r="C4" s="8" t="s">
        <v>58</v>
      </c>
      <c r="D4" s="8" t="s">
        <v>109</v>
      </c>
      <c r="E4" s="8" t="s">
        <v>58</v>
      </c>
      <c r="F4" s="8" t="s">
        <v>58</v>
      </c>
      <c r="G4" s="8" t="s">
        <v>60</v>
      </c>
      <c r="H4" s="18" t="s">
        <v>58</v>
      </c>
      <c r="I4" s="39" t="s">
        <v>58</v>
      </c>
      <c r="J4" s="65" t="s">
        <v>62</v>
      </c>
      <c r="K4" s="134"/>
      <c r="L4" s="8" t="s">
        <v>71</v>
      </c>
      <c r="M4" s="8" t="s">
        <v>63</v>
      </c>
      <c r="N4" s="8" t="s">
        <v>63</v>
      </c>
      <c r="O4" s="8" t="s">
        <v>58</v>
      </c>
      <c r="P4" s="8" t="s">
        <v>60</v>
      </c>
      <c r="Q4" s="8" t="s">
        <v>60</v>
      </c>
      <c r="R4" s="137"/>
      <c r="S4" s="140"/>
      <c r="T4" s="65" t="s">
        <v>58</v>
      </c>
      <c r="U4" s="8" t="s">
        <v>60</v>
      </c>
      <c r="V4" s="8" t="s">
        <v>58</v>
      </c>
      <c r="W4" s="18" t="s">
        <v>60</v>
      </c>
      <c r="X4" s="49" t="s">
        <v>59</v>
      </c>
      <c r="Y4" s="65" t="s">
        <v>63</v>
      </c>
      <c r="Z4" s="8" t="s">
        <v>63</v>
      </c>
      <c r="AA4" s="18" t="s">
        <v>63</v>
      </c>
      <c r="AB4" s="67" t="s">
        <v>63</v>
      </c>
      <c r="AC4" s="21" t="s">
        <v>58</v>
      </c>
      <c r="AD4" s="81" t="s">
        <v>58</v>
      </c>
      <c r="AE4" s="54" t="s">
        <v>58</v>
      </c>
      <c r="AF4" s="54" t="s">
        <v>58</v>
      </c>
      <c r="AG4" s="20" t="s">
        <v>58</v>
      </c>
    </row>
    <row r="5" spans="1:33" ht="31.8" thickBot="1" x14ac:dyDescent="0.35">
      <c r="A5" s="4">
        <v>44960</v>
      </c>
      <c r="B5" s="33" t="s">
        <v>29</v>
      </c>
      <c r="C5" s="8" t="s">
        <v>58</v>
      </c>
      <c r="D5" s="8" t="s">
        <v>60</v>
      </c>
      <c r="E5" s="8" t="s">
        <v>58</v>
      </c>
      <c r="F5" s="8" t="s">
        <v>58</v>
      </c>
      <c r="G5" s="8" t="s">
        <v>60</v>
      </c>
      <c r="H5" s="18" t="s">
        <v>58</v>
      </c>
      <c r="I5" s="39" t="s">
        <v>58</v>
      </c>
      <c r="J5" s="65" t="s">
        <v>62</v>
      </c>
      <c r="K5" s="134"/>
      <c r="L5" s="8" t="s">
        <v>247</v>
      </c>
      <c r="M5" s="11" t="s">
        <v>63</v>
      </c>
      <c r="N5" s="11" t="s">
        <v>63</v>
      </c>
      <c r="O5" s="8" t="s">
        <v>58</v>
      </c>
      <c r="P5" s="8" t="s">
        <v>60</v>
      </c>
      <c r="Q5" s="8" t="s">
        <v>60</v>
      </c>
      <c r="R5" s="137"/>
      <c r="S5" s="140"/>
      <c r="T5" s="65" t="s">
        <v>58</v>
      </c>
      <c r="U5" s="8" t="s">
        <v>60</v>
      </c>
      <c r="V5" s="8" t="s">
        <v>58</v>
      </c>
      <c r="W5" s="18" t="s">
        <v>58</v>
      </c>
      <c r="X5" s="39" t="s">
        <v>58</v>
      </c>
      <c r="Y5" s="108" t="s">
        <v>61</v>
      </c>
      <c r="Z5" s="8" t="s">
        <v>78</v>
      </c>
      <c r="AA5" s="18" t="s">
        <v>63</v>
      </c>
      <c r="AB5" s="67" t="s">
        <v>63</v>
      </c>
      <c r="AC5" s="21" t="s">
        <v>58</v>
      </c>
      <c r="AD5" s="81" t="s">
        <v>58</v>
      </c>
      <c r="AE5" s="54" t="s">
        <v>58</v>
      </c>
      <c r="AF5" s="54" t="s">
        <v>58</v>
      </c>
      <c r="AG5" s="20" t="s">
        <v>58</v>
      </c>
    </row>
    <row r="6" spans="1:33" ht="33.6" customHeight="1" thickBot="1" x14ac:dyDescent="0.35">
      <c r="A6" s="4">
        <v>44961</v>
      </c>
      <c r="B6" s="33" t="s">
        <v>30</v>
      </c>
      <c r="C6" s="22" t="s">
        <v>58</v>
      </c>
      <c r="D6" s="28" t="s">
        <v>57</v>
      </c>
      <c r="E6" s="28" t="s">
        <v>57</v>
      </c>
      <c r="F6" s="28" t="s">
        <v>57</v>
      </c>
      <c r="G6" s="28" t="s">
        <v>57</v>
      </c>
      <c r="H6" s="28" t="s">
        <v>57</v>
      </c>
      <c r="I6" s="28" t="s">
        <v>57</v>
      </c>
      <c r="J6" s="60" t="s">
        <v>62</v>
      </c>
      <c r="K6" s="134"/>
      <c r="L6" s="28" t="s">
        <v>57</v>
      </c>
      <c r="M6" s="23" t="s">
        <v>63</v>
      </c>
      <c r="N6" s="22" t="s">
        <v>63</v>
      </c>
      <c r="O6" s="8" t="s">
        <v>58</v>
      </c>
      <c r="P6" s="8" t="s">
        <v>58</v>
      </c>
      <c r="Q6" s="42" t="s">
        <v>59</v>
      </c>
      <c r="R6" s="137"/>
      <c r="S6" s="140"/>
      <c r="T6" s="92" t="s">
        <v>57</v>
      </c>
      <c r="U6" s="28" t="s">
        <v>57</v>
      </c>
      <c r="V6" s="28" t="s">
        <v>57</v>
      </c>
      <c r="W6" s="28" t="s">
        <v>57</v>
      </c>
      <c r="X6" s="28" t="s">
        <v>57</v>
      </c>
      <c r="Y6" s="22" t="s">
        <v>63</v>
      </c>
      <c r="Z6" s="23" t="s">
        <v>211</v>
      </c>
      <c r="AA6" s="23" t="s">
        <v>211</v>
      </c>
      <c r="AB6" s="95" t="s">
        <v>57</v>
      </c>
      <c r="AC6" s="92" t="s">
        <v>57</v>
      </c>
      <c r="AD6" s="82" t="s">
        <v>57</v>
      </c>
      <c r="AE6" s="54" t="s">
        <v>58</v>
      </c>
      <c r="AF6" s="54" t="s">
        <v>58</v>
      </c>
      <c r="AG6" s="22" t="s">
        <v>210</v>
      </c>
    </row>
    <row r="7" spans="1:33" ht="17.399999999999999" customHeight="1" thickBot="1" x14ac:dyDescent="0.35">
      <c r="A7" s="4">
        <v>44962</v>
      </c>
      <c r="B7" s="33" t="s">
        <v>31</v>
      </c>
      <c r="C7" s="28" t="s">
        <v>57</v>
      </c>
      <c r="D7" s="28" t="s">
        <v>57</v>
      </c>
      <c r="E7" s="28" t="s">
        <v>57</v>
      </c>
      <c r="F7" s="28" t="s">
        <v>57</v>
      </c>
      <c r="G7" s="28" t="s">
        <v>57</v>
      </c>
      <c r="H7" s="28" t="s">
        <v>57</v>
      </c>
      <c r="I7" s="28" t="s">
        <v>57</v>
      </c>
      <c r="J7" s="28" t="s">
        <v>57</v>
      </c>
      <c r="K7" s="134"/>
      <c r="L7" s="28" t="s">
        <v>57</v>
      </c>
      <c r="M7" s="28" t="s">
        <v>57</v>
      </c>
      <c r="N7" s="28" t="s">
        <v>57</v>
      </c>
      <c r="O7" s="28" t="s">
        <v>57</v>
      </c>
      <c r="P7" s="28" t="s">
        <v>57</v>
      </c>
      <c r="Q7" s="28" t="s">
        <v>57</v>
      </c>
      <c r="R7" s="137"/>
      <c r="S7" s="140"/>
      <c r="T7" s="92" t="s">
        <v>57</v>
      </c>
      <c r="U7" s="28" t="s">
        <v>57</v>
      </c>
      <c r="V7" s="28" t="s">
        <v>57</v>
      </c>
      <c r="W7" s="28" t="s">
        <v>57</v>
      </c>
      <c r="X7" s="28" t="s">
        <v>57</v>
      </c>
      <c r="Y7" s="28" t="s">
        <v>57</v>
      </c>
      <c r="Z7" s="28" t="s">
        <v>57</v>
      </c>
      <c r="AA7" s="82" t="s">
        <v>57</v>
      </c>
      <c r="AB7" s="39" t="s">
        <v>63</v>
      </c>
      <c r="AC7" s="92" t="s">
        <v>57</v>
      </c>
      <c r="AD7" s="82" t="s">
        <v>57</v>
      </c>
      <c r="AE7" s="82" t="s">
        <v>57</v>
      </c>
      <c r="AF7" s="82" t="s">
        <v>57</v>
      </c>
      <c r="AG7" s="28" t="s">
        <v>57</v>
      </c>
    </row>
    <row r="8" spans="1:33" ht="55.2" customHeight="1" thickBot="1" x14ac:dyDescent="0.35">
      <c r="A8" s="4">
        <v>44963</v>
      </c>
      <c r="B8" s="33" t="s">
        <v>32</v>
      </c>
      <c r="C8" s="22" t="s">
        <v>58</v>
      </c>
      <c r="D8" s="26" t="s">
        <v>208</v>
      </c>
      <c r="E8" s="22" t="s">
        <v>58</v>
      </c>
      <c r="F8" s="22" t="s">
        <v>58</v>
      </c>
      <c r="G8" s="22" t="s">
        <v>60</v>
      </c>
      <c r="H8" s="23" t="s">
        <v>58</v>
      </c>
      <c r="I8" s="39" t="s">
        <v>58</v>
      </c>
      <c r="J8" s="60" t="s">
        <v>62</v>
      </c>
      <c r="K8" s="134"/>
      <c r="L8" s="26" t="s">
        <v>209</v>
      </c>
      <c r="M8" s="22" t="s">
        <v>63</v>
      </c>
      <c r="N8" s="22" t="s">
        <v>63</v>
      </c>
      <c r="O8" s="22" t="s">
        <v>58</v>
      </c>
      <c r="P8" s="22" t="s">
        <v>58</v>
      </c>
      <c r="Q8" s="22" t="s">
        <v>60</v>
      </c>
      <c r="R8" s="137"/>
      <c r="S8" s="140"/>
      <c r="T8" s="60" t="s">
        <v>60</v>
      </c>
      <c r="U8" s="22" t="s">
        <v>60</v>
      </c>
      <c r="V8" s="22" t="s">
        <v>58</v>
      </c>
      <c r="W8" s="23" t="s">
        <v>58</v>
      </c>
      <c r="X8" s="49" t="s">
        <v>59</v>
      </c>
      <c r="Y8" s="60" t="s">
        <v>63</v>
      </c>
      <c r="Z8" s="22" t="s">
        <v>63</v>
      </c>
      <c r="AA8" s="87" t="s">
        <v>63</v>
      </c>
      <c r="AB8" s="39" t="s">
        <v>63</v>
      </c>
      <c r="AC8" s="24" t="s">
        <v>58</v>
      </c>
      <c r="AD8" s="84" t="s">
        <v>58</v>
      </c>
      <c r="AE8" s="54" t="s">
        <v>58</v>
      </c>
      <c r="AF8" s="54" t="s">
        <v>58</v>
      </c>
      <c r="AG8" s="29" t="s">
        <v>59</v>
      </c>
    </row>
    <row r="9" spans="1:33" ht="31.8" thickBot="1" x14ac:dyDescent="0.35">
      <c r="A9" s="4">
        <v>44964</v>
      </c>
      <c r="B9" s="33" t="s">
        <v>33</v>
      </c>
      <c r="C9" s="8" t="s">
        <v>58</v>
      </c>
      <c r="D9" s="8" t="s">
        <v>58</v>
      </c>
      <c r="E9" s="8" t="s">
        <v>58</v>
      </c>
      <c r="F9" s="8" t="s">
        <v>58</v>
      </c>
      <c r="G9" s="8" t="s">
        <v>60</v>
      </c>
      <c r="H9" s="18" t="s">
        <v>58</v>
      </c>
      <c r="I9" s="39" t="s">
        <v>58</v>
      </c>
      <c r="J9" s="65" t="s">
        <v>62</v>
      </c>
      <c r="K9" s="134"/>
      <c r="L9" s="8" t="s">
        <v>215</v>
      </c>
      <c r="M9" s="8" t="s">
        <v>63</v>
      </c>
      <c r="N9" s="8" t="s">
        <v>63</v>
      </c>
      <c r="O9" s="8" t="s">
        <v>58</v>
      </c>
      <c r="P9" s="8" t="s">
        <v>58</v>
      </c>
      <c r="Q9" s="42" t="s">
        <v>59</v>
      </c>
      <c r="R9" s="137"/>
      <c r="S9" s="140"/>
      <c r="T9" s="65" t="s">
        <v>58</v>
      </c>
      <c r="U9" s="8" t="s">
        <v>60</v>
      </c>
      <c r="V9" s="8" t="s">
        <v>58</v>
      </c>
      <c r="W9" s="18" t="s">
        <v>58</v>
      </c>
      <c r="X9" s="39" t="s">
        <v>58</v>
      </c>
      <c r="Y9" s="65" t="s">
        <v>63</v>
      </c>
      <c r="Z9" s="18" t="s">
        <v>63</v>
      </c>
      <c r="AA9" s="88" t="s">
        <v>216</v>
      </c>
      <c r="AB9" s="67" t="s">
        <v>63</v>
      </c>
      <c r="AC9" s="21" t="s">
        <v>58</v>
      </c>
      <c r="AD9" s="81" t="s">
        <v>58</v>
      </c>
      <c r="AE9" s="13" t="s">
        <v>58</v>
      </c>
      <c r="AF9" s="13" t="s">
        <v>58</v>
      </c>
      <c r="AG9" s="29" t="s">
        <v>59</v>
      </c>
    </row>
    <row r="10" spans="1:33" ht="18" customHeight="1" thickBot="1" x14ac:dyDescent="0.35">
      <c r="A10" s="4">
        <v>44965</v>
      </c>
      <c r="B10" s="33" t="s">
        <v>34</v>
      </c>
      <c r="C10" s="8" t="s">
        <v>58</v>
      </c>
      <c r="D10" s="8" t="s">
        <v>58</v>
      </c>
      <c r="E10" s="8" t="s">
        <v>58</v>
      </c>
      <c r="F10" s="8" t="s">
        <v>58</v>
      </c>
      <c r="G10" s="8" t="s">
        <v>58</v>
      </c>
      <c r="H10" s="18" t="s">
        <v>58</v>
      </c>
      <c r="I10" s="39" t="s">
        <v>58</v>
      </c>
      <c r="J10" s="65" t="s">
        <v>62</v>
      </c>
      <c r="K10" s="134"/>
      <c r="L10" s="8" t="s">
        <v>71</v>
      </c>
      <c r="M10" s="8" t="s">
        <v>63</v>
      </c>
      <c r="N10" s="8" t="s">
        <v>63</v>
      </c>
      <c r="O10" s="8" t="s">
        <v>58</v>
      </c>
      <c r="P10" s="8" t="s">
        <v>58</v>
      </c>
      <c r="Q10" s="8" t="s">
        <v>60</v>
      </c>
      <c r="R10" s="137"/>
      <c r="S10" s="140"/>
      <c r="T10" s="65" t="s">
        <v>58</v>
      </c>
      <c r="U10" s="8" t="s">
        <v>60</v>
      </c>
      <c r="V10" s="8" t="s">
        <v>58</v>
      </c>
      <c r="W10" s="106" t="s">
        <v>59</v>
      </c>
      <c r="X10" s="39" t="s">
        <v>58</v>
      </c>
      <c r="Y10" s="65" t="s">
        <v>63</v>
      </c>
      <c r="Z10" s="8" t="s">
        <v>63</v>
      </c>
      <c r="AA10" s="89" t="s">
        <v>63</v>
      </c>
      <c r="AB10" s="67" t="s">
        <v>63</v>
      </c>
      <c r="AC10" s="65" t="s">
        <v>58</v>
      </c>
      <c r="AD10" s="18" t="s">
        <v>58</v>
      </c>
      <c r="AE10" s="13" t="s">
        <v>58</v>
      </c>
      <c r="AF10" s="13" t="s">
        <v>58</v>
      </c>
      <c r="AG10" s="67" t="s">
        <v>59</v>
      </c>
    </row>
    <row r="11" spans="1:33" ht="31.8" thickBot="1" x14ac:dyDescent="0.35">
      <c r="A11" s="4">
        <v>44966</v>
      </c>
      <c r="B11" s="33" t="s">
        <v>35</v>
      </c>
      <c r="C11" s="8" t="s">
        <v>58</v>
      </c>
      <c r="D11" s="8" t="s">
        <v>60</v>
      </c>
      <c r="E11" s="42" t="s">
        <v>217</v>
      </c>
      <c r="F11" s="8" t="s">
        <v>58</v>
      </c>
      <c r="G11" s="8" t="s">
        <v>60</v>
      </c>
      <c r="H11" s="106" t="s">
        <v>220</v>
      </c>
      <c r="I11" s="39" t="s">
        <v>58</v>
      </c>
      <c r="J11" s="65" t="s">
        <v>218</v>
      </c>
      <c r="K11" s="134"/>
      <c r="L11" s="48" t="s">
        <v>61</v>
      </c>
      <c r="M11" s="8" t="s">
        <v>63</v>
      </c>
      <c r="N11" s="8" t="s">
        <v>63</v>
      </c>
      <c r="O11" s="8" t="s">
        <v>58</v>
      </c>
      <c r="P11" s="8" t="s">
        <v>58</v>
      </c>
      <c r="Q11" s="8" t="s">
        <v>60</v>
      </c>
      <c r="R11" s="137"/>
      <c r="S11" s="140"/>
      <c r="T11" s="65" t="s">
        <v>58</v>
      </c>
      <c r="U11" s="8" t="s">
        <v>60</v>
      </c>
      <c r="V11" s="8" t="s">
        <v>58</v>
      </c>
      <c r="W11" s="106" t="s">
        <v>59</v>
      </c>
      <c r="X11" s="39" t="s">
        <v>58</v>
      </c>
      <c r="Y11" s="65" t="s">
        <v>63</v>
      </c>
      <c r="Z11" s="8" t="s">
        <v>78</v>
      </c>
      <c r="AA11" s="106" t="s">
        <v>219</v>
      </c>
      <c r="AB11" s="67" t="s">
        <v>78</v>
      </c>
      <c r="AC11" s="21" t="s">
        <v>58</v>
      </c>
      <c r="AD11" s="83" t="s">
        <v>58</v>
      </c>
      <c r="AE11" s="13" t="s">
        <v>58</v>
      </c>
      <c r="AF11" s="13" t="s">
        <v>58</v>
      </c>
      <c r="AG11" s="29" t="s">
        <v>59</v>
      </c>
    </row>
    <row r="12" spans="1:33" ht="16.2" thickBot="1" x14ac:dyDescent="0.35">
      <c r="A12" s="4">
        <v>44967</v>
      </c>
      <c r="B12" s="33" t="s">
        <v>29</v>
      </c>
      <c r="C12" s="8" t="s">
        <v>58</v>
      </c>
      <c r="D12" s="8" t="s">
        <v>58</v>
      </c>
      <c r="E12" s="8" t="s">
        <v>58</v>
      </c>
      <c r="F12" s="8" t="s">
        <v>58</v>
      </c>
      <c r="G12" s="8" t="s">
        <v>60</v>
      </c>
      <c r="H12" s="18" t="s">
        <v>58</v>
      </c>
      <c r="I12" s="39" t="s">
        <v>58</v>
      </c>
      <c r="J12" s="24" t="s">
        <v>222</v>
      </c>
      <c r="K12" s="134"/>
      <c r="L12" s="8" t="s">
        <v>221</v>
      </c>
      <c r="M12" s="8" t="s">
        <v>63</v>
      </c>
      <c r="N12" s="8" t="s">
        <v>63</v>
      </c>
      <c r="O12" s="8" t="s">
        <v>58</v>
      </c>
      <c r="P12" s="8" t="s">
        <v>58</v>
      </c>
      <c r="Q12" s="8" t="s">
        <v>60</v>
      </c>
      <c r="R12" s="137"/>
      <c r="S12" s="140"/>
      <c r="T12" s="65" t="s">
        <v>58</v>
      </c>
      <c r="U12" s="8" t="s">
        <v>60</v>
      </c>
      <c r="V12" s="8" t="s">
        <v>58</v>
      </c>
      <c r="W12" s="106" t="s">
        <v>59</v>
      </c>
      <c r="X12" s="39" t="s">
        <v>58</v>
      </c>
      <c r="Y12" s="65" t="s">
        <v>63</v>
      </c>
      <c r="Z12" s="8" t="s">
        <v>63</v>
      </c>
      <c r="AA12" s="18" t="s">
        <v>63</v>
      </c>
      <c r="AB12" s="67" t="s">
        <v>63</v>
      </c>
      <c r="AC12" s="21" t="s">
        <v>58</v>
      </c>
      <c r="AD12" s="83" t="s">
        <v>58</v>
      </c>
      <c r="AE12" s="13" t="s">
        <v>58</v>
      </c>
      <c r="AF12" s="13" t="s">
        <v>58</v>
      </c>
      <c r="AG12" s="127"/>
    </row>
    <row r="13" spans="1:33" ht="19.8" customHeight="1" thickBot="1" x14ac:dyDescent="0.35">
      <c r="A13" s="4">
        <v>44968</v>
      </c>
      <c r="B13" s="33" t="s">
        <v>30</v>
      </c>
      <c r="C13" s="8" t="s">
        <v>58</v>
      </c>
      <c r="D13" s="86" t="s">
        <v>57</v>
      </c>
      <c r="E13" s="104" t="s">
        <v>58</v>
      </c>
      <c r="F13" s="86" t="s">
        <v>57</v>
      </c>
      <c r="G13" s="86" t="s">
        <v>57</v>
      </c>
      <c r="H13" s="86" t="s">
        <v>57</v>
      </c>
      <c r="I13" s="86" t="s">
        <v>57</v>
      </c>
      <c r="J13" s="24" t="s">
        <v>222</v>
      </c>
      <c r="K13" s="134"/>
      <c r="L13" s="86" t="s">
        <v>57</v>
      </c>
      <c r="M13" s="86" t="s">
        <v>57</v>
      </c>
      <c r="N13" s="60" t="s">
        <v>63</v>
      </c>
      <c r="O13" s="8" t="s">
        <v>58</v>
      </c>
      <c r="P13" s="8" t="s">
        <v>58</v>
      </c>
      <c r="Q13" s="8" t="s">
        <v>60</v>
      </c>
      <c r="R13" s="137"/>
      <c r="S13" s="140"/>
      <c r="T13" s="93" t="s">
        <v>57</v>
      </c>
      <c r="U13" s="86" t="s">
        <v>57</v>
      </c>
      <c r="V13" s="86" t="s">
        <v>57</v>
      </c>
      <c r="W13" s="48" t="s">
        <v>57</v>
      </c>
      <c r="X13" s="86" t="s">
        <v>57</v>
      </c>
      <c r="Y13" s="86" t="s">
        <v>57</v>
      </c>
      <c r="Z13" s="60" t="s">
        <v>63</v>
      </c>
      <c r="AA13" s="60" t="s">
        <v>63</v>
      </c>
      <c r="AB13" s="60" t="s">
        <v>63</v>
      </c>
      <c r="AC13" s="21" t="s">
        <v>58</v>
      </c>
      <c r="AD13" s="83" t="s">
        <v>58</v>
      </c>
      <c r="AE13" s="86" t="s">
        <v>57</v>
      </c>
      <c r="AF13" s="86" t="s">
        <v>57</v>
      </c>
      <c r="AG13" s="128"/>
    </row>
    <row r="14" spans="1:33" ht="16.2" thickBot="1" x14ac:dyDescent="0.35">
      <c r="A14" s="4">
        <v>44969</v>
      </c>
      <c r="B14" s="33" t="s">
        <v>31</v>
      </c>
      <c r="C14" s="86" t="s">
        <v>57</v>
      </c>
      <c r="D14" s="86" t="s">
        <v>57</v>
      </c>
      <c r="E14" s="86" t="s">
        <v>57</v>
      </c>
      <c r="F14" s="86" t="s">
        <v>57</v>
      </c>
      <c r="G14" s="86" t="s">
        <v>57</v>
      </c>
      <c r="H14" s="86" t="s">
        <v>57</v>
      </c>
      <c r="I14" s="86" t="s">
        <v>57</v>
      </c>
      <c r="J14" s="86" t="s">
        <v>57</v>
      </c>
      <c r="K14" s="134"/>
      <c r="L14" s="86" t="s">
        <v>57</v>
      </c>
      <c r="M14" s="60" t="s">
        <v>63</v>
      </c>
      <c r="N14" s="86" t="s">
        <v>57</v>
      </c>
      <c r="O14" s="86" t="s">
        <v>57</v>
      </c>
      <c r="P14" s="86" t="s">
        <v>57</v>
      </c>
      <c r="Q14" s="86" t="s">
        <v>57</v>
      </c>
      <c r="R14" s="137"/>
      <c r="S14" s="140"/>
      <c r="T14" s="93" t="s">
        <v>57</v>
      </c>
      <c r="U14" s="86" t="s">
        <v>57</v>
      </c>
      <c r="V14" s="86" t="s">
        <v>57</v>
      </c>
      <c r="W14" s="48" t="s">
        <v>57</v>
      </c>
      <c r="X14" s="86" t="s">
        <v>57</v>
      </c>
      <c r="Y14" s="60" t="s">
        <v>63</v>
      </c>
      <c r="Z14" s="86" t="s">
        <v>57</v>
      </c>
      <c r="AA14" s="90" t="s">
        <v>57</v>
      </c>
      <c r="AB14" s="96" t="s">
        <v>57</v>
      </c>
      <c r="AC14" s="93" t="s">
        <v>57</v>
      </c>
      <c r="AD14" s="86" t="s">
        <v>57</v>
      </c>
      <c r="AE14" s="86" t="s">
        <v>57</v>
      </c>
      <c r="AF14" s="86" t="s">
        <v>57</v>
      </c>
      <c r="AG14" s="128"/>
    </row>
    <row r="15" spans="1:33" ht="16.2" thickBot="1" x14ac:dyDescent="0.35">
      <c r="A15" s="4">
        <v>44970</v>
      </c>
      <c r="B15" s="33" t="s">
        <v>32</v>
      </c>
      <c r="C15" s="48" t="s">
        <v>59</v>
      </c>
      <c r="D15" s="22" t="s">
        <v>58</v>
      </c>
      <c r="E15" s="22" t="s">
        <v>58</v>
      </c>
      <c r="F15" s="22" t="s">
        <v>58</v>
      </c>
      <c r="G15" s="48" t="s">
        <v>223</v>
      </c>
      <c r="H15" s="23" t="s">
        <v>58</v>
      </c>
      <c r="I15" s="39" t="s">
        <v>58</v>
      </c>
      <c r="J15" s="60" t="s">
        <v>62</v>
      </c>
      <c r="K15" s="134"/>
      <c r="L15" s="22" t="s">
        <v>227</v>
      </c>
      <c r="M15" s="22" t="s">
        <v>63</v>
      </c>
      <c r="N15" s="48" t="s">
        <v>59</v>
      </c>
      <c r="O15" s="8" t="s">
        <v>58</v>
      </c>
      <c r="P15" s="8" t="s">
        <v>58</v>
      </c>
      <c r="Q15" s="8" t="s">
        <v>58</v>
      </c>
      <c r="R15" s="137"/>
      <c r="S15" s="140"/>
      <c r="T15" s="60" t="s">
        <v>58</v>
      </c>
      <c r="U15" s="22" t="s">
        <v>60</v>
      </c>
      <c r="V15" s="48" t="s">
        <v>224</v>
      </c>
      <c r="W15" s="23" t="s">
        <v>58</v>
      </c>
      <c r="X15" s="39" t="s">
        <v>58</v>
      </c>
      <c r="Y15" s="60" t="s">
        <v>63</v>
      </c>
      <c r="Z15" s="48" t="s">
        <v>61</v>
      </c>
      <c r="AA15" s="23" t="s">
        <v>63</v>
      </c>
      <c r="AB15" s="39" t="s">
        <v>63</v>
      </c>
      <c r="AC15" s="21" t="s">
        <v>58</v>
      </c>
      <c r="AD15" s="83" t="s">
        <v>58</v>
      </c>
      <c r="AE15" s="13" t="s">
        <v>58</v>
      </c>
      <c r="AF15" s="13" t="s">
        <v>58</v>
      </c>
      <c r="AG15" s="128"/>
    </row>
    <row r="16" spans="1:33" ht="37.200000000000003" customHeight="1" thickBot="1" x14ac:dyDescent="0.35">
      <c r="A16" s="4">
        <v>44971</v>
      </c>
      <c r="B16" s="33" t="s">
        <v>33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60</v>
      </c>
      <c r="H16" s="23" t="s">
        <v>58</v>
      </c>
      <c r="I16" s="39" t="s">
        <v>58</v>
      </c>
      <c r="J16" s="60" t="s">
        <v>226</v>
      </c>
      <c r="K16" s="134"/>
      <c r="L16" s="22" t="s">
        <v>225</v>
      </c>
      <c r="M16" s="22" t="s">
        <v>63</v>
      </c>
      <c r="N16" s="48" t="s">
        <v>59</v>
      </c>
      <c r="O16" s="22" t="s">
        <v>58</v>
      </c>
      <c r="P16" s="22" t="s">
        <v>58</v>
      </c>
      <c r="Q16" s="22" t="s">
        <v>58</v>
      </c>
      <c r="R16" s="137"/>
      <c r="S16" s="140"/>
      <c r="T16" s="60" t="s">
        <v>58</v>
      </c>
      <c r="U16" s="22" t="s">
        <v>60</v>
      </c>
      <c r="V16" s="22" t="s">
        <v>58</v>
      </c>
      <c r="W16" s="23" t="s">
        <v>58</v>
      </c>
      <c r="X16" s="39" t="s">
        <v>58</v>
      </c>
      <c r="Y16" s="60" t="s">
        <v>63</v>
      </c>
      <c r="Z16" s="22" t="s">
        <v>63</v>
      </c>
      <c r="AA16" s="23" t="s">
        <v>63</v>
      </c>
      <c r="AB16" s="39" t="s">
        <v>63</v>
      </c>
      <c r="AC16" s="21" t="s">
        <v>58</v>
      </c>
      <c r="AD16" s="83" t="s">
        <v>58</v>
      </c>
      <c r="AE16" s="13" t="s">
        <v>58</v>
      </c>
      <c r="AF16" s="13" t="s">
        <v>58</v>
      </c>
      <c r="AG16" s="128"/>
    </row>
    <row r="17" spans="1:33" ht="31.8" thickBot="1" x14ac:dyDescent="0.35">
      <c r="A17" s="4">
        <v>44972</v>
      </c>
      <c r="B17" s="33" t="s">
        <v>34</v>
      </c>
      <c r="C17" s="22" t="s">
        <v>58</v>
      </c>
      <c r="D17" s="22" t="s">
        <v>235</v>
      </c>
      <c r="E17" s="22" t="s">
        <v>58</v>
      </c>
      <c r="F17" s="22" t="s">
        <v>58</v>
      </c>
      <c r="G17" s="22" t="s">
        <v>60</v>
      </c>
      <c r="H17" s="23" t="s">
        <v>60</v>
      </c>
      <c r="I17" s="39" t="s">
        <v>58</v>
      </c>
      <c r="J17" s="60" t="s">
        <v>218</v>
      </c>
      <c r="K17" s="134"/>
      <c r="L17" s="22" t="s">
        <v>78</v>
      </c>
      <c r="M17" s="22" t="s">
        <v>63</v>
      </c>
      <c r="N17" s="48" t="s">
        <v>59</v>
      </c>
      <c r="O17" s="22" t="s">
        <v>58</v>
      </c>
      <c r="P17" s="22" t="s">
        <v>58</v>
      </c>
      <c r="Q17" s="22" t="s">
        <v>60</v>
      </c>
      <c r="R17" s="137"/>
      <c r="S17" s="140"/>
      <c r="T17" s="60" t="s">
        <v>58</v>
      </c>
      <c r="U17" s="22" t="s">
        <v>60</v>
      </c>
      <c r="V17" s="22" t="s">
        <v>58</v>
      </c>
      <c r="W17" s="23" t="s">
        <v>58</v>
      </c>
      <c r="X17" s="66" t="s">
        <v>58</v>
      </c>
      <c r="Y17" s="60" t="s">
        <v>63</v>
      </c>
      <c r="Z17" s="22" t="s">
        <v>63</v>
      </c>
      <c r="AA17" s="23" t="s">
        <v>63</v>
      </c>
      <c r="AB17" s="39" t="s">
        <v>63</v>
      </c>
      <c r="AC17" s="60" t="s">
        <v>58</v>
      </c>
      <c r="AD17" s="23" t="s">
        <v>58</v>
      </c>
      <c r="AE17" s="13" t="s">
        <v>58</v>
      </c>
      <c r="AF17" s="13" t="s">
        <v>228</v>
      </c>
      <c r="AG17" s="128"/>
    </row>
    <row r="18" spans="1:33" ht="45.6" customHeight="1" thickBot="1" x14ac:dyDescent="0.35">
      <c r="A18" s="4">
        <v>44973</v>
      </c>
      <c r="B18" s="33" t="s">
        <v>35</v>
      </c>
      <c r="C18" s="22" t="s">
        <v>58</v>
      </c>
      <c r="D18" s="48" t="s">
        <v>116</v>
      </c>
      <c r="E18" s="22" t="s">
        <v>58</v>
      </c>
      <c r="F18" s="22" t="s">
        <v>58</v>
      </c>
      <c r="G18" s="22" t="s">
        <v>60</v>
      </c>
      <c r="H18" s="23" t="s">
        <v>60</v>
      </c>
      <c r="I18" s="39" t="s">
        <v>58</v>
      </c>
      <c r="J18" s="60" t="s">
        <v>218</v>
      </c>
      <c r="K18" s="134"/>
      <c r="L18" s="22" t="s">
        <v>234</v>
      </c>
      <c r="M18" s="22" t="s">
        <v>63</v>
      </c>
      <c r="N18" s="48" t="s">
        <v>59</v>
      </c>
      <c r="O18" s="22" t="s">
        <v>58</v>
      </c>
      <c r="P18" s="22" t="s">
        <v>58</v>
      </c>
      <c r="Q18" s="48" t="s">
        <v>59</v>
      </c>
      <c r="R18" s="137"/>
      <c r="S18" s="140"/>
      <c r="T18" s="60" t="s">
        <v>58</v>
      </c>
      <c r="U18" s="22" t="s">
        <v>60</v>
      </c>
      <c r="V18" s="22" t="s">
        <v>58</v>
      </c>
      <c r="W18" s="22" t="s">
        <v>60</v>
      </c>
      <c r="X18" s="36" t="s">
        <v>58</v>
      </c>
      <c r="Y18" s="48" t="s">
        <v>61</v>
      </c>
      <c r="Z18" s="22" t="s">
        <v>237</v>
      </c>
      <c r="AA18" s="23" t="s">
        <v>238</v>
      </c>
      <c r="AB18" s="39" t="s">
        <v>237</v>
      </c>
      <c r="AC18" s="24" t="s">
        <v>58</v>
      </c>
      <c r="AD18" s="32" t="s">
        <v>58</v>
      </c>
      <c r="AE18" s="13" t="s">
        <v>58</v>
      </c>
      <c r="AF18" s="103" t="s">
        <v>61</v>
      </c>
      <c r="AG18" s="128"/>
    </row>
    <row r="19" spans="1:33" ht="47.4" thickBot="1" x14ac:dyDescent="0.35">
      <c r="A19" s="4">
        <v>44974</v>
      </c>
      <c r="B19" s="33" t="s">
        <v>29</v>
      </c>
      <c r="C19" s="22" t="s">
        <v>58</v>
      </c>
      <c r="D19" s="22" t="s">
        <v>60</v>
      </c>
      <c r="E19" s="48" t="s">
        <v>116</v>
      </c>
      <c r="F19" s="22" t="s">
        <v>58</v>
      </c>
      <c r="G19" s="22" t="s">
        <v>60</v>
      </c>
      <c r="H19" s="23" t="s">
        <v>60</v>
      </c>
      <c r="I19" s="39" t="s">
        <v>58</v>
      </c>
      <c r="J19" s="60" t="s">
        <v>71</v>
      </c>
      <c r="K19" s="134"/>
      <c r="L19" s="22" t="s">
        <v>233</v>
      </c>
      <c r="M19" s="22" t="s">
        <v>63</v>
      </c>
      <c r="N19" s="48" t="s">
        <v>59</v>
      </c>
      <c r="O19" s="22" t="s">
        <v>58</v>
      </c>
      <c r="P19" s="22" t="s">
        <v>58</v>
      </c>
      <c r="Q19" s="22" t="s">
        <v>60</v>
      </c>
      <c r="R19" s="137"/>
      <c r="S19" s="140"/>
      <c r="T19" s="60" t="s">
        <v>58</v>
      </c>
      <c r="U19" s="22" t="s">
        <v>60</v>
      </c>
      <c r="V19" s="22" t="s">
        <v>58</v>
      </c>
      <c r="W19" s="22" t="s">
        <v>58</v>
      </c>
      <c r="X19" s="22" t="s">
        <v>58</v>
      </c>
      <c r="Y19" s="48" t="s">
        <v>61</v>
      </c>
      <c r="Z19" s="22" t="s">
        <v>63</v>
      </c>
      <c r="AA19" s="23" t="s">
        <v>63</v>
      </c>
      <c r="AB19" s="39" t="s">
        <v>63</v>
      </c>
      <c r="AC19" s="24" t="s">
        <v>58</v>
      </c>
      <c r="AD19" s="32" t="s">
        <v>58</v>
      </c>
      <c r="AE19" s="13" t="s">
        <v>58</v>
      </c>
      <c r="AF19" s="103" t="s">
        <v>61</v>
      </c>
      <c r="AG19" s="128"/>
    </row>
    <row r="20" spans="1:33" ht="16.2" thickBot="1" x14ac:dyDescent="0.35">
      <c r="A20" s="4">
        <v>44975</v>
      </c>
      <c r="B20" s="33" t="s">
        <v>30</v>
      </c>
      <c r="C20" s="97" t="s">
        <v>112</v>
      </c>
      <c r="D20" s="97" t="s">
        <v>112</v>
      </c>
      <c r="E20" s="97" t="s">
        <v>112</v>
      </c>
      <c r="F20" s="97" t="s">
        <v>112</v>
      </c>
      <c r="G20" s="97" t="s">
        <v>112</v>
      </c>
      <c r="H20" s="97" t="s">
        <v>112</v>
      </c>
      <c r="I20" s="97" t="s">
        <v>112</v>
      </c>
      <c r="J20" s="97" t="s">
        <v>112</v>
      </c>
      <c r="K20" s="134"/>
      <c r="L20" s="97" t="s">
        <v>112</v>
      </c>
      <c r="M20" s="97" t="s">
        <v>112</v>
      </c>
      <c r="N20" s="47" t="s">
        <v>112</v>
      </c>
      <c r="O20" s="22" t="s">
        <v>58</v>
      </c>
      <c r="P20" s="22" t="s">
        <v>58</v>
      </c>
      <c r="Q20" s="22" t="s">
        <v>58</v>
      </c>
      <c r="R20" s="137"/>
      <c r="S20" s="140"/>
      <c r="T20" s="101" t="s">
        <v>112</v>
      </c>
      <c r="U20" s="97" t="s">
        <v>112</v>
      </c>
      <c r="V20" s="97" t="s">
        <v>112</v>
      </c>
      <c r="W20" s="97" t="s">
        <v>112</v>
      </c>
      <c r="X20" s="97" t="s">
        <v>112</v>
      </c>
      <c r="Y20" s="47" t="s">
        <v>112</v>
      </c>
      <c r="Z20" s="97" t="s">
        <v>112</v>
      </c>
      <c r="AA20" s="39" t="s">
        <v>63</v>
      </c>
      <c r="AB20" s="39" t="s">
        <v>63</v>
      </c>
      <c r="AC20" s="97" t="s">
        <v>112</v>
      </c>
      <c r="AD20" s="97" t="s">
        <v>112</v>
      </c>
      <c r="AE20" s="13" t="s">
        <v>58</v>
      </c>
      <c r="AF20" s="31" t="s">
        <v>228</v>
      </c>
      <c r="AG20" s="128"/>
    </row>
    <row r="21" spans="1:33" ht="16.2" thickBot="1" x14ac:dyDescent="0.35">
      <c r="A21" s="4">
        <v>44976</v>
      </c>
      <c r="B21" s="33" t="s">
        <v>31</v>
      </c>
      <c r="C21" s="86" t="s">
        <v>57</v>
      </c>
      <c r="D21" s="86" t="s">
        <v>57</v>
      </c>
      <c r="E21" s="86" t="s">
        <v>57</v>
      </c>
      <c r="F21" s="86" t="s">
        <v>57</v>
      </c>
      <c r="G21" s="86" t="s">
        <v>57</v>
      </c>
      <c r="H21" s="86" t="s">
        <v>57</v>
      </c>
      <c r="I21" s="86" t="s">
        <v>57</v>
      </c>
      <c r="J21" s="86" t="s">
        <v>57</v>
      </c>
      <c r="K21" s="134"/>
      <c r="L21" s="86" t="s">
        <v>57</v>
      </c>
      <c r="M21" s="86" t="s">
        <v>57</v>
      </c>
      <c r="N21" s="48" t="s">
        <v>57</v>
      </c>
      <c r="O21" s="86" t="s">
        <v>57</v>
      </c>
      <c r="P21" s="86" t="s">
        <v>57</v>
      </c>
      <c r="Q21" s="86" t="s">
        <v>57</v>
      </c>
      <c r="R21" s="137"/>
      <c r="S21" s="140"/>
      <c r="T21" s="93" t="s">
        <v>57</v>
      </c>
      <c r="U21" s="86" t="s">
        <v>57</v>
      </c>
      <c r="V21" s="86" t="s">
        <v>57</v>
      </c>
      <c r="W21" s="86" t="s">
        <v>57</v>
      </c>
      <c r="X21" s="86" t="s">
        <v>57</v>
      </c>
      <c r="Y21" s="48" t="s">
        <v>57</v>
      </c>
      <c r="Z21" s="86" t="s">
        <v>57</v>
      </c>
      <c r="AA21" s="86" t="s">
        <v>57</v>
      </c>
      <c r="AB21" s="39" t="s">
        <v>63</v>
      </c>
      <c r="AC21" s="86" t="s">
        <v>57</v>
      </c>
      <c r="AD21" s="86" t="s">
        <v>57</v>
      </c>
      <c r="AE21" s="86" t="s">
        <v>57</v>
      </c>
      <c r="AF21" s="86" t="s">
        <v>57</v>
      </c>
      <c r="AG21" s="128"/>
    </row>
    <row r="22" spans="1:33" ht="31.8" thickBot="1" x14ac:dyDescent="0.35">
      <c r="A22" s="4">
        <v>44977</v>
      </c>
      <c r="B22" s="33" t="s">
        <v>32</v>
      </c>
      <c r="C22" s="22" t="s">
        <v>58</v>
      </c>
      <c r="D22" s="22" t="s">
        <v>230</v>
      </c>
      <c r="E22" s="22" t="s">
        <v>58</v>
      </c>
      <c r="F22" s="22" t="s">
        <v>58</v>
      </c>
      <c r="G22" s="22" t="s">
        <v>60</v>
      </c>
      <c r="H22" s="23" t="s">
        <v>60</v>
      </c>
      <c r="I22" s="49" t="s">
        <v>59</v>
      </c>
      <c r="J22" s="60" t="s">
        <v>231</v>
      </c>
      <c r="K22" s="135"/>
      <c r="L22" s="22" t="s">
        <v>90</v>
      </c>
      <c r="M22" s="48" t="s">
        <v>61</v>
      </c>
      <c r="N22" s="48" t="s">
        <v>59</v>
      </c>
      <c r="O22" s="22" t="s">
        <v>58</v>
      </c>
      <c r="P22" s="22" t="s">
        <v>58</v>
      </c>
      <c r="Q22" s="22" t="s">
        <v>60</v>
      </c>
      <c r="R22" s="137"/>
      <c r="S22" s="140"/>
      <c r="T22" s="60" t="s">
        <v>58</v>
      </c>
      <c r="U22" s="22" t="s">
        <v>60</v>
      </c>
      <c r="V22" s="22" t="s">
        <v>58</v>
      </c>
      <c r="W22" s="22" t="s">
        <v>58</v>
      </c>
      <c r="X22" s="22" t="s">
        <v>58</v>
      </c>
      <c r="Y22" s="48" t="s">
        <v>61</v>
      </c>
      <c r="Z22" s="22" t="s">
        <v>63</v>
      </c>
      <c r="AA22" s="105" t="s">
        <v>236</v>
      </c>
      <c r="AB22" s="39" t="s">
        <v>63</v>
      </c>
      <c r="AC22" s="24" t="s">
        <v>58</v>
      </c>
      <c r="AD22" s="32" t="s">
        <v>58</v>
      </c>
      <c r="AE22" s="13" t="s">
        <v>58</v>
      </c>
      <c r="AF22" s="13" t="s">
        <v>58</v>
      </c>
      <c r="AG22" s="128"/>
    </row>
    <row r="23" spans="1:33" ht="31.8" thickBot="1" x14ac:dyDescent="0.35">
      <c r="A23" s="4">
        <v>44978</v>
      </c>
      <c r="B23" s="33" t="s">
        <v>33</v>
      </c>
      <c r="C23" s="22" t="s">
        <v>58</v>
      </c>
      <c r="D23" s="22" t="s">
        <v>60</v>
      </c>
      <c r="E23" s="22" t="s">
        <v>58</v>
      </c>
      <c r="F23" s="22" t="s">
        <v>58</v>
      </c>
      <c r="G23" s="22" t="s">
        <v>60</v>
      </c>
      <c r="H23" s="23" t="s">
        <v>60</v>
      </c>
      <c r="I23" s="39" t="s">
        <v>58</v>
      </c>
      <c r="J23" s="60" t="s">
        <v>62</v>
      </c>
      <c r="K23" s="60" t="s">
        <v>62</v>
      </c>
      <c r="L23" s="22" t="s">
        <v>229</v>
      </c>
      <c r="M23" s="22" t="s">
        <v>63</v>
      </c>
      <c r="N23" s="48" t="s">
        <v>59</v>
      </c>
      <c r="O23" s="22" t="s">
        <v>58</v>
      </c>
      <c r="P23" s="22" t="s">
        <v>58</v>
      </c>
      <c r="Q23" s="22" t="s">
        <v>60</v>
      </c>
      <c r="R23" s="137"/>
      <c r="S23" s="140"/>
      <c r="T23" s="60" t="s">
        <v>60</v>
      </c>
      <c r="U23" s="22" t="s">
        <v>60</v>
      </c>
      <c r="V23" s="22" t="s">
        <v>60</v>
      </c>
      <c r="W23" s="22" t="s">
        <v>60</v>
      </c>
      <c r="X23" s="48" t="s">
        <v>61</v>
      </c>
      <c r="Y23" s="22" t="s">
        <v>63</v>
      </c>
      <c r="Z23" s="22" t="s">
        <v>63</v>
      </c>
      <c r="AA23" s="23" t="s">
        <v>63</v>
      </c>
      <c r="AB23" s="39" t="s">
        <v>63</v>
      </c>
      <c r="AC23" s="24" t="s">
        <v>58</v>
      </c>
      <c r="AD23" s="32" t="s">
        <v>58</v>
      </c>
      <c r="AE23" s="13" t="s">
        <v>58</v>
      </c>
      <c r="AF23" s="13" t="s">
        <v>58</v>
      </c>
      <c r="AG23" s="128"/>
    </row>
    <row r="24" spans="1:33" ht="31.8" thickBot="1" x14ac:dyDescent="0.35">
      <c r="A24" s="4">
        <v>44979</v>
      </c>
      <c r="B24" s="33" t="s">
        <v>34</v>
      </c>
      <c r="C24" s="22" t="s">
        <v>58</v>
      </c>
      <c r="D24" s="22" t="s">
        <v>60</v>
      </c>
      <c r="E24" s="22" t="s">
        <v>58</v>
      </c>
      <c r="F24" s="22" t="s">
        <v>58</v>
      </c>
      <c r="G24" s="22" t="s">
        <v>60</v>
      </c>
      <c r="H24" s="105" t="s">
        <v>232</v>
      </c>
      <c r="I24" s="39" t="s">
        <v>58</v>
      </c>
      <c r="J24" s="60" t="s">
        <v>62</v>
      </c>
      <c r="K24" s="60" t="s">
        <v>62</v>
      </c>
      <c r="L24" s="22" t="s">
        <v>229</v>
      </c>
      <c r="M24" s="22" t="s">
        <v>63</v>
      </c>
      <c r="N24" s="48" t="s">
        <v>61</v>
      </c>
      <c r="O24" s="22" t="s">
        <v>58</v>
      </c>
      <c r="P24" s="22" t="s">
        <v>58</v>
      </c>
      <c r="Q24" s="22" t="s">
        <v>60</v>
      </c>
      <c r="R24" s="137"/>
      <c r="S24" s="140"/>
      <c r="T24" s="60" t="s">
        <v>60</v>
      </c>
      <c r="U24" s="48" t="s">
        <v>116</v>
      </c>
      <c r="V24" s="22" t="s">
        <v>58</v>
      </c>
      <c r="W24" s="22" t="s">
        <v>58</v>
      </c>
      <c r="X24" s="22" t="s">
        <v>58</v>
      </c>
      <c r="Y24" s="22" t="s">
        <v>63</v>
      </c>
      <c r="Z24" s="22" t="s">
        <v>63</v>
      </c>
      <c r="AA24" s="23" t="s">
        <v>63</v>
      </c>
      <c r="AB24" s="39" t="s">
        <v>63</v>
      </c>
      <c r="AC24" s="60" t="s">
        <v>58</v>
      </c>
      <c r="AD24" s="23" t="s">
        <v>60</v>
      </c>
      <c r="AE24" s="13" t="s">
        <v>58</v>
      </c>
      <c r="AF24" s="13" t="s">
        <v>58</v>
      </c>
      <c r="AG24" s="128"/>
    </row>
    <row r="25" spans="1:33" ht="31.8" thickBot="1" x14ac:dyDescent="0.35">
      <c r="A25" s="4">
        <v>44980</v>
      </c>
      <c r="B25" s="33" t="s">
        <v>35</v>
      </c>
      <c r="C25" s="22" t="s">
        <v>58</v>
      </c>
      <c r="D25" s="22" t="s">
        <v>241</v>
      </c>
      <c r="E25" s="22" t="s">
        <v>58</v>
      </c>
      <c r="F25" s="22" t="s">
        <v>58</v>
      </c>
      <c r="G25" s="22" t="s">
        <v>60</v>
      </c>
      <c r="H25" s="23" t="s">
        <v>60</v>
      </c>
      <c r="I25" s="39" t="s">
        <v>58</v>
      </c>
      <c r="J25" s="98" t="s">
        <v>62</v>
      </c>
      <c r="K25" s="60" t="s">
        <v>62</v>
      </c>
      <c r="L25" s="130"/>
      <c r="M25" s="22" t="s">
        <v>63</v>
      </c>
      <c r="N25" s="48" t="s">
        <v>61</v>
      </c>
      <c r="O25" s="22" t="s">
        <v>58</v>
      </c>
      <c r="P25" s="22" t="s">
        <v>58</v>
      </c>
      <c r="Q25" s="22" t="s">
        <v>60</v>
      </c>
      <c r="R25" s="137"/>
      <c r="S25" s="141"/>
      <c r="T25" s="60" t="s">
        <v>60</v>
      </c>
      <c r="U25" s="22" t="s">
        <v>60</v>
      </c>
      <c r="V25" s="22" t="s">
        <v>58</v>
      </c>
      <c r="W25" s="22" t="s">
        <v>58</v>
      </c>
      <c r="X25" s="22" t="s">
        <v>58</v>
      </c>
      <c r="Y25" s="22" t="s">
        <v>63</v>
      </c>
      <c r="Z25" s="22" t="s">
        <v>63</v>
      </c>
      <c r="AA25" s="23" t="s">
        <v>63</v>
      </c>
      <c r="AB25" s="39" t="s">
        <v>63</v>
      </c>
      <c r="AC25" s="61" t="s">
        <v>58</v>
      </c>
      <c r="AD25" s="84" t="s">
        <v>58</v>
      </c>
      <c r="AE25" s="13" t="s">
        <v>58</v>
      </c>
      <c r="AF25" s="13" t="s">
        <v>58</v>
      </c>
      <c r="AG25" s="128"/>
    </row>
    <row r="26" spans="1:33" ht="63" thickBot="1" x14ac:dyDescent="0.35">
      <c r="A26" s="4">
        <v>44981</v>
      </c>
      <c r="B26" s="33" t="s">
        <v>29</v>
      </c>
      <c r="C26" s="22" t="s">
        <v>58</v>
      </c>
      <c r="D26" s="22" t="s">
        <v>58</v>
      </c>
      <c r="E26" s="22" t="s">
        <v>58</v>
      </c>
      <c r="F26" s="22" t="s">
        <v>58</v>
      </c>
      <c r="G26" s="22" t="s">
        <v>60</v>
      </c>
      <c r="H26" s="23" t="s">
        <v>58</v>
      </c>
      <c r="I26" s="39" t="s">
        <v>58</v>
      </c>
      <c r="J26" s="98" t="s">
        <v>239</v>
      </c>
      <c r="K26" s="49" t="s">
        <v>116</v>
      </c>
      <c r="L26" s="131"/>
      <c r="M26" s="22" t="s">
        <v>63</v>
      </c>
      <c r="N26" s="22" t="s">
        <v>63</v>
      </c>
      <c r="O26" s="48" t="s">
        <v>61</v>
      </c>
      <c r="P26" s="22" t="s">
        <v>58</v>
      </c>
      <c r="Q26" s="22" t="s">
        <v>60</v>
      </c>
      <c r="R26" s="137"/>
      <c r="S26" s="67" t="s">
        <v>58</v>
      </c>
      <c r="T26" s="60" t="s">
        <v>58</v>
      </c>
      <c r="U26" s="22" t="s">
        <v>58</v>
      </c>
      <c r="V26" s="22" t="s">
        <v>58</v>
      </c>
      <c r="W26" s="22" t="s">
        <v>58</v>
      </c>
      <c r="X26" s="22" t="s">
        <v>58</v>
      </c>
      <c r="Y26" s="22" t="s">
        <v>63</v>
      </c>
      <c r="Z26" s="22" t="s">
        <v>63</v>
      </c>
      <c r="AA26" s="23" t="s">
        <v>63</v>
      </c>
      <c r="AB26" s="39" t="s">
        <v>63</v>
      </c>
      <c r="AC26" s="24" t="s">
        <v>58</v>
      </c>
      <c r="AD26" s="84" t="s">
        <v>58</v>
      </c>
      <c r="AE26" s="13" t="s">
        <v>58</v>
      </c>
      <c r="AF26" s="13" t="s">
        <v>58</v>
      </c>
      <c r="AG26" s="128"/>
    </row>
    <row r="27" spans="1:33" ht="16.2" thickBot="1" x14ac:dyDescent="0.35">
      <c r="A27" s="4">
        <v>44982</v>
      </c>
      <c r="B27" s="33" t="s">
        <v>30</v>
      </c>
      <c r="C27" s="31" t="s">
        <v>58</v>
      </c>
      <c r="D27" s="31" t="s">
        <v>58</v>
      </c>
      <c r="E27" s="47" t="s">
        <v>242</v>
      </c>
      <c r="F27" s="31" t="s">
        <v>58</v>
      </c>
      <c r="G27" s="31" t="s">
        <v>60</v>
      </c>
      <c r="H27" s="32" t="s">
        <v>60</v>
      </c>
      <c r="I27" s="39" t="s">
        <v>58</v>
      </c>
      <c r="J27" s="99" t="s">
        <v>243</v>
      </c>
      <c r="K27" s="66" t="s">
        <v>62</v>
      </c>
      <c r="L27" s="131"/>
      <c r="M27" s="31" t="s">
        <v>63</v>
      </c>
      <c r="N27" s="31" t="s">
        <v>63</v>
      </c>
      <c r="O27" s="47" t="s">
        <v>61</v>
      </c>
      <c r="P27" s="31" t="s">
        <v>58</v>
      </c>
      <c r="Q27" s="22" t="s">
        <v>60</v>
      </c>
      <c r="R27" s="137"/>
      <c r="S27" s="67" t="s">
        <v>58</v>
      </c>
      <c r="T27" s="24" t="s">
        <v>58</v>
      </c>
      <c r="U27" s="31" t="s">
        <v>60</v>
      </c>
      <c r="V27" s="31" t="s">
        <v>58</v>
      </c>
      <c r="W27" s="31" t="s">
        <v>58</v>
      </c>
      <c r="X27" s="31" t="s">
        <v>58</v>
      </c>
      <c r="Y27" s="86" t="s">
        <v>57</v>
      </c>
      <c r="Z27" s="86" t="s">
        <v>57</v>
      </c>
      <c r="AA27" s="86" t="s">
        <v>57</v>
      </c>
      <c r="AB27" s="29" t="s">
        <v>63</v>
      </c>
      <c r="AC27" s="24" t="s">
        <v>58</v>
      </c>
      <c r="AD27" s="32" t="s">
        <v>58</v>
      </c>
      <c r="AE27" s="86" t="s">
        <v>57</v>
      </c>
      <c r="AF27" s="86" t="s">
        <v>57</v>
      </c>
      <c r="AG27" s="128"/>
    </row>
    <row r="28" spans="1:33" ht="16.2" thickBot="1" x14ac:dyDescent="0.35">
      <c r="A28" s="4">
        <v>44983</v>
      </c>
      <c r="B28" s="33" t="s">
        <v>31</v>
      </c>
      <c r="C28" s="86" t="s">
        <v>57</v>
      </c>
      <c r="D28" s="86" t="s">
        <v>57</v>
      </c>
      <c r="E28" s="86" t="s">
        <v>57</v>
      </c>
      <c r="F28" s="86" t="s">
        <v>57</v>
      </c>
      <c r="G28" s="86" t="s">
        <v>57</v>
      </c>
      <c r="H28" s="86" t="s">
        <v>57</v>
      </c>
      <c r="I28" s="86" t="s">
        <v>57</v>
      </c>
      <c r="J28" s="86" t="s">
        <v>57</v>
      </c>
      <c r="K28" s="86" t="s">
        <v>57</v>
      </c>
      <c r="L28" s="131"/>
      <c r="M28" s="86" t="s">
        <v>57</v>
      </c>
      <c r="N28" s="86" t="s">
        <v>57</v>
      </c>
      <c r="O28" s="86" t="s">
        <v>57</v>
      </c>
      <c r="P28" s="86" t="s">
        <v>57</v>
      </c>
      <c r="Q28" s="86" t="s">
        <v>57</v>
      </c>
      <c r="R28" s="138"/>
      <c r="S28" s="93" t="s">
        <v>57</v>
      </c>
      <c r="T28" s="93" t="s">
        <v>57</v>
      </c>
      <c r="U28" s="86" t="s">
        <v>57</v>
      </c>
      <c r="V28" s="86" t="s">
        <v>57</v>
      </c>
      <c r="W28" s="86" t="s">
        <v>57</v>
      </c>
      <c r="X28" s="86" t="s">
        <v>57</v>
      </c>
      <c r="Y28" s="22" t="s">
        <v>63</v>
      </c>
      <c r="Z28" s="86" t="s">
        <v>57</v>
      </c>
      <c r="AA28" s="86" t="s">
        <v>57</v>
      </c>
      <c r="AB28" s="39" t="s">
        <v>78</v>
      </c>
      <c r="AC28" s="86" t="s">
        <v>57</v>
      </c>
      <c r="AD28" s="86" t="s">
        <v>57</v>
      </c>
      <c r="AE28" s="86" t="s">
        <v>57</v>
      </c>
      <c r="AF28" s="86" t="s">
        <v>57</v>
      </c>
      <c r="AG28" s="128"/>
    </row>
    <row r="29" spans="1:33" ht="31.8" thickBot="1" x14ac:dyDescent="0.35">
      <c r="A29" s="4">
        <v>44984</v>
      </c>
      <c r="B29" s="33" t="s">
        <v>32</v>
      </c>
      <c r="C29" s="22" t="s">
        <v>58</v>
      </c>
      <c r="D29" s="22" t="s">
        <v>60</v>
      </c>
      <c r="E29" s="22" t="s">
        <v>58</v>
      </c>
      <c r="F29" s="22" t="s">
        <v>61</v>
      </c>
      <c r="G29" s="22" t="s">
        <v>60</v>
      </c>
      <c r="H29" s="22" t="s">
        <v>58</v>
      </c>
      <c r="I29" s="36" t="s">
        <v>58</v>
      </c>
      <c r="J29" s="23" t="s">
        <v>246</v>
      </c>
      <c r="K29" s="66" t="s">
        <v>62</v>
      </c>
      <c r="L29" s="131"/>
      <c r="M29" s="22" t="s">
        <v>63</v>
      </c>
      <c r="N29" s="22" t="s">
        <v>63</v>
      </c>
      <c r="O29" s="22" t="s">
        <v>58</v>
      </c>
      <c r="P29" s="22" t="s">
        <v>58</v>
      </c>
      <c r="Q29" s="22" t="s">
        <v>60</v>
      </c>
      <c r="R29" s="22" t="s">
        <v>58</v>
      </c>
      <c r="S29" s="36" t="s">
        <v>59</v>
      </c>
      <c r="T29" s="22" t="s">
        <v>58</v>
      </c>
      <c r="U29" s="22" t="s">
        <v>60</v>
      </c>
      <c r="V29" s="22" t="s">
        <v>58</v>
      </c>
      <c r="W29" s="22" t="s">
        <v>58</v>
      </c>
      <c r="X29" s="22" t="s">
        <v>58</v>
      </c>
      <c r="Y29" s="22" t="s">
        <v>63</v>
      </c>
      <c r="Z29" s="22" t="s">
        <v>63</v>
      </c>
      <c r="AA29" s="105" t="s">
        <v>61</v>
      </c>
      <c r="AB29" s="39" t="s">
        <v>101</v>
      </c>
      <c r="AC29" s="61" t="s">
        <v>58</v>
      </c>
      <c r="AD29" s="84" t="s">
        <v>58</v>
      </c>
      <c r="AE29" s="13" t="s">
        <v>58</v>
      </c>
      <c r="AF29" s="13" t="s">
        <v>58</v>
      </c>
      <c r="AG29" s="128"/>
    </row>
    <row r="30" spans="1:33" ht="16.2" thickBot="1" x14ac:dyDescent="0.35">
      <c r="A30" s="4">
        <v>44985</v>
      </c>
      <c r="B30" s="33" t="s">
        <v>33</v>
      </c>
      <c r="C30" s="22" t="s">
        <v>58</v>
      </c>
      <c r="D30" s="22" t="s">
        <v>58</v>
      </c>
      <c r="E30" s="22" t="s">
        <v>58</v>
      </c>
      <c r="F30" s="22" t="s">
        <v>58</v>
      </c>
      <c r="G30" s="22" t="s">
        <v>60</v>
      </c>
      <c r="H30" s="22" t="s">
        <v>60</v>
      </c>
      <c r="I30" s="22" t="s">
        <v>58</v>
      </c>
      <c r="J30" s="23" t="s">
        <v>62</v>
      </c>
      <c r="K30" s="49" t="s">
        <v>116</v>
      </c>
      <c r="L30" s="132"/>
      <c r="M30" s="22" t="s">
        <v>63</v>
      </c>
      <c r="N30" s="22" t="s">
        <v>63</v>
      </c>
      <c r="O30" s="31" t="s">
        <v>58</v>
      </c>
      <c r="P30" s="22" t="s">
        <v>60</v>
      </c>
      <c r="Q30" s="22" t="s">
        <v>60</v>
      </c>
      <c r="R30" s="22" t="s">
        <v>58</v>
      </c>
      <c r="S30" s="22" t="s">
        <v>59</v>
      </c>
      <c r="T30" s="22" t="s">
        <v>58</v>
      </c>
      <c r="U30" s="22" t="s">
        <v>60</v>
      </c>
      <c r="V30" s="22" t="s">
        <v>58</v>
      </c>
      <c r="W30" s="22" t="s">
        <v>58</v>
      </c>
      <c r="X30" s="22" t="s">
        <v>58</v>
      </c>
      <c r="Y30" s="22" t="s">
        <v>63</v>
      </c>
      <c r="Z30" s="22" t="s">
        <v>63</v>
      </c>
      <c r="AA30" s="23" t="s">
        <v>63</v>
      </c>
      <c r="AB30" s="86" t="s">
        <v>57</v>
      </c>
      <c r="AC30" s="61" t="s">
        <v>58</v>
      </c>
      <c r="AD30" s="84" t="s">
        <v>58</v>
      </c>
      <c r="AE30" s="13" t="s">
        <v>58</v>
      </c>
      <c r="AF30" s="13" t="s">
        <v>58</v>
      </c>
      <c r="AG30" s="128"/>
    </row>
    <row r="31" spans="1:33" ht="15.6" x14ac:dyDescent="0.3">
      <c r="A31" s="64" t="s">
        <v>151</v>
      </c>
      <c r="B31" s="69"/>
      <c r="C31" s="70">
        <v>1</v>
      </c>
      <c r="D31" s="70">
        <v>0.5</v>
      </c>
      <c r="E31" s="71">
        <v>2</v>
      </c>
      <c r="F31" s="70">
        <v>1</v>
      </c>
      <c r="G31" s="72">
        <v>2</v>
      </c>
      <c r="H31" s="72">
        <v>1</v>
      </c>
      <c r="I31" s="72">
        <v>1</v>
      </c>
      <c r="J31" s="71">
        <v>0</v>
      </c>
      <c r="K31" s="100">
        <v>1</v>
      </c>
      <c r="L31" s="71">
        <v>1</v>
      </c>
      <c r="M31" s="72">
        <v>1</v>
      </c>
      <c r="N31" s="71">
        <v>11</v>
      </c>
      <c r="O31" s="70">
        <v>2</v>
      </c>
      <c r="P31" s="70">
        <v>0</v>
      </c>
      <c r="Q31" s="71">
        <v>3</v>
      </c>
      <c r="R31" s="71" t="s">
        <v>155</v>
      </c>
      <c r="S31" s="71" t="s">
        <v>155</v>
      </c>
      <c r="T31" s="70">
        <v>0</v>
      </c>
      <c r="U31" s="71">
        <v>0.5</v>
      </c>
      <c r="V31" s="71">
        <v>0.5</v>
      </c>
      <c r="W31" s="71">
        <v>5</v>
      </c>
      <c r="X31" s="71">
        <v>3</v>
      </c>
      <c r="Y31" s="72">
        <v>6</v>
      </c>
      <c r="Z31" s="72">
        <v>1</v>
      </c>
      <c r="AA31" s="72">
        <v>3</v>
      </c>
      <c r="AB31" s="94">
        <v>0</v>
      </c>
      <c r="AC31" s="74">
        <v>0</v>
      </c>
      <c r="AD31" s="73">
        <v>0</v>
      </c>
      <c r="AE31" s="13">
        <v>0</v>
      </c>
      <c r="AF31" s="13">
        <v>2</v>
      </c>
      <c r="AG31" s="128"/>
    </row>
    <row r="32" spans="1:33" ht="43.2" x14ac:dyDescent="0.3">
      <c r="A32" s="64" t="s">
        <v>152</v>
      </c>
      <c r="B32" s="75"/>
      <c r="C32" s="68" t="s">
        <v>167</v>
      </c>
      <c r="D32" s="72" t="s">
        <v>155</v>
      </c>
      <c r="E32" s="72" t="s">
        <v>249</v>
      </c>
      <c r="F32" s="70">
        <v>1</v>
      </c>
      <c r="G32" s="72" t="s">
        <v>269</v>
      </c>
      <c r="H32" s="70" t="s">
        <v>250</v>
      </c>
      <c r="I32" s="72" t="s">
        <v>155</v>
      </c>
      <c r="J32" s="72">
        <v>0</v>
      </c>
      <c r="K32" s="72" t="s">
        <v>155</v>
      </c>
      <c r="L32" s="70" t="s">
        <v>155</v>
      </c>
      <c r="M32" s="72" t="s">
        <v>155</v>
      </c>
      <c r="N32" s="70" t="s">
        <v>155</v>
      </c>
      <c r="O32" s="72" t="s">
        <v>251</v>
      </c>
      <c r="P32" s="70" t="s">
        <v>155</v>
      </c>
      <c r="Q32" s="70" t="s">
        <v>155</v>
      </c>
      <c r="R32" s="70" t="s">
        <v>155</v>
      </c>
      <c r="S32" s="70" t="s">
        <v>155</v>
      </c>
      <c r="T32" s="72" t="s">
        <v>155</v>
      </c>
      <c r="U32" s="72" t="s">
        <v>155</v>
      </c>
      <c r="V32" s="70" t="s">
        <v>252</v>
      </c>
      <c r="W32" s="70" t="s">
        <v>155</v>
      </c>
      <c r="X32" s="70" t="s">
        <v>155</v>
      </c>
      <c r="Y32" s="72" t="s">
        <v>155</v>
      </c>
      <c r="Z32" s="70" t="s">
        <v>167</v>
      </c>
      <c r="AA32" s="76" t="s">
        <v>254</v>
      </c>
      <c r="AB32" s="77" t="s">
        <v>155</v>
      </c>
      <c r="AC32" s="78" t="s">
        <v>155</v>
      </c>
      <c r="AD32" s="77" t="s">
        <v>155</v>
      </c>
      <c r="AE32" s="13" t="s">
        <v>155</v>
      </c>
      <c r="AF32" s="13" t="s">
        <v>155</v>
      </c>
      <c r="AG32" s="128"/>
    </row>
    <row r="33" spans="1:33" x14ac:dyDescent="0.3">
      <c r="A33" s="64" t="s">
        <v>153</v>
      </c>
      <c r="B33" s="75"/>
      <c r="C33" s="70">
        <v>28</v>
      </c>
      <c r="D33" s="70">
        <v>27.5</v>
      </c>
      <c r="E33" s="70">
        <v>28</v>
      </c>
      <c r="F33" s="70">
        <v>28</v>
      </c>
      <c r="G33" s="70">
        <v>26.5</v>
      </c>
      <c r="H33" s="70">
        <v>28</v>
      </c>
      <c r="I33" s="70">
        <v>27</v>
      </c>
      <c r="J33" s="70">
        <v>28</v>
      </c>
      <c r="K33" s="70">
        <v>6</v>
      </c>
      <c r="L33" s="70">
        <v>21</v>
      </c>
      <c r="M33" s="70">
        <v>27</v>
      </c>
      <c r="N33" s="70">
        <f>28-11</f>
        <v>17</v>
      </c>
      <c r="O33" s="70">
        <v>28</v>
      </c>
      <c r="P33" s="70">
        <v>28</v>
      </c>
      <c r="Q33" s="70">
        <f>28-3</f>
        <v>25</v>
      </c>
      <c r="R33" s="70">
        <v>2</v>
      </c>
      <c r="S33" s="70" t="s">
        <v>155</v>
      </c>
      <c r="T33" s="70">
        <v>28</v>
      </c>
      <c r="U33" s="72">
        <v>27.5</v>
      </c>
      <c r="V33" s="70">
        <v>28</v>
      </c>
      <c r="W33" s="70">
        <v>23</v>
      </c>
      <c r="X33" s="70">
        <v>25</v>
      </c>
      <c r="Y33" s="70">
        <v>22</v>
      </c>
      <c r="Z33" s="70">
        <v>28</v>
      </c>
      <c r="AA33" s="64">
        <f>28-1.5</f>
        <v>26.5</v>
      </c>
      <c r="AB33" s="77">
        <v>28</v>
      </c>
      <c r="AC33" s="78">
        <v>28</v>
      </c>
      <c r="AD33" s="77">
        <v>28</v>
      </c>
      <c r="AE33" s="13">
        <v>28</v>
      </c>
      <c r="AF33" s="13">
        <v>26</v>
      </c>
      <c r="AG33" s="129"/>
    </row>
    <row r="34" spans="1:33" x14ac:dyDescent="0.3">
      <c r="I34" s="119" t="s">
        <v>270</v>
      </c>
    </row>
    <row r="36" spans="1:33" ht="28.8" x14ac:dyDescent="0.3">
      <c r="E36" s="107" t="s">
        <v>253</v>
      </c>
      <c r="I36" s="107" t="s">
        <v>253</v>
      </c>
      <c r="X36" s="107" t="s">
        <v>253</v>
      </c>
      <c r="AA36" s="107" t="s">
        <v>255</v>
      </c>
    </row>
    <row r="37" spans="1:33" x14ac:dyDescent="0.3">
      <c r="AA37" t="s">
        <v>256</v>
      </c>
    </row>
  </sheetData>
  <autoFilter ref="D1:D33" xr:uid="{B4010EE3-9129-4D10-A4F3-7D5E167BE0E3}"/>
  <mergeCells count="5">
    <mergeCell ref="AG12:AG33"/>
    <mergeCell ref="L25:L30"/>
    <mergeCell ref="K3:K22"/>
    <mergeCell ref="R3:R28"/>
    <mergeCell ref="S3:S25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5322-2AF1-43E0-AC73-760AD61A9696}">
  <dimension ref="A1:AF37"/>
  <sheetViews>
    <sheetView zoomScaleNormal="100" workbookViewId="0">
      <pane ySplit="1" topLeftCell="A27" activePane="bottomLeft" state="frozen"/>
      <selection pane="bottomLeft" activeCell="K37" sqref="K37"/>
    </sheetView>
  </sheetViews>
  <sheetFormatPr defaultRowHeight="14.4" x14ac:dyDescent="0.3"/>
  <cols>
    <col min="1" max="1" width="22" customWidth="1"/>
    <col min="2" max="2" width="14.109375" customWidth="1"/>
    <col min="3" max="3" width="16.77734375" customWidth="1"/>
    <col min="4" max="4" width="21.33203125" customWidth="1"/>
    <col min="5" max="6" width="14.6640625" customWidth="1"/>
    <col min="7" max="7" width="15.109375" customWidth="1"/>
    <col min="8" max="8" width="16.109375" bestFit="1" customWidth="1"/>
    <col min="9" max="9" width="15.21875" customWidth="1"/>
    <col min="10" max="10" width="18" customWidth="1"/>
    <col min="11" max="11" width="14.6640625" customWidth="1"/>
    <col min="12" max="12" width="13" customWidth="1"/>
    <col min="13" max="13" width="12.33203125" bestFit="1" customWidth="1"/>
    <col min="14" max="15" width="12.109375" customWidth="1"/>
    <col min="16" max="16" width="14.5546875" customWidth="1"/>
    <col min="17" max="17" width="12.109375" customWidth="1"/>
    <col min="18" max="18" width="13.33203125" customWidth="1"/>
    <col min="19" max="19" width="11.5546875" bestFit="1" customWidth="1"/>
    <col min="20" max="20" width="13.5546875" bestFit="1" customWidth="1"/>
    <col min="21" max="21" width="11.5546875" customWidth="1"/>
    <col min="22" max="22" width="10.6640625" customWidth="1"/>
    <col min="23" max="23" width="12.88671875" customWidth="1"/>
    <col min="24" max="24" width="14.88671875" bestFit="1" customWidth="1"/>
    <col min="25" max="26" width="15.5546875" customWidth="1"/>
    <col min="27" max="27" width="15.6640625" customWidth="1"/>
    <col min="28" max="28" width="15.109375" customWidth="1"/>
    <col min="29" max="29" width="13.5546875" customWidth="1"/>
    <col min="30" max="30" width="13" customWidth="1"/>
    <col min="31" max="31" width="10.88671875" customWidth="1"/>
    <col min="32" max="32" width="13.77734375" customWidth="1"/>
  </cols>
  <sheetData>
    <row r="1" spans="1:32" ht="31.8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7</v>
      </c>
      <c r="H1" s="6" t="s">
        <v>8</v>
      </c>
      <c r="I1" s="6" t="s">
        <v>200</v>
      </c>
      <c r="J1" s="6" t="s">
        <v>9</v>
      </c>
      <c r="K1" s="6" t="s">
        <v>240</v>
      </c>
      <c r="L1" s="6" t="s">
        <v>14</v>
      </c>
      <c r="M1" s="6" t="s">
        <v>15</v>
      </c>
      <c r="N1" s="6" t="s">
        <v>16</v>
      </c>
      <c r="O1" s="6" t="s">
        <v>244</v>
      </c>
      <c r="P1" s="6" t="s">
        <v>262</v>
      </c>
      <c r="Q1" s="6" t="s">
        <v>263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111</v>
      </c>
      <c r="W1" s="6" t="s">
        <v>12</v>
      </c>
      <c r="X1" s="6" t="s">
        <v>13</v>
      </c>
      <c r="Y1" s="6" t="s">
        <v>21</v>
      </c>
      <c r="Z1" s="6" t="s">
        <v>22</v>
      </c>
      <c r="AA1" s="79" t="s">
        <v>23</v>
      </c>
      <c r="AB1" s="85" t="s">
        <v>24</v>
      </c>
      <c r="AC1" s="91" t="s">
        <v>26</v>
      </c>
      <c r="AD1" s="79" t="s">
        <v>27</v>
      </c>
      <c r="AE1" s="85" t="s">
        <v>207</v>
      </c>
      <c r="AF1" s="85" t="s">
        <v>177</v>
      </c>
    </row>
    <row r="2" spans="1:32" ht="15.75" customHeight="1" thickBot="1" x14ac:dyDescent="0.35">
      <c r="A2" s="1" t="s">
        <v>28</v>
      </c>
      <c r="B2" s="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10"/>
      <c r="AB2" s="111"/>
      <c r="AC2" s="112"/>
      <c r="AD2" s="113">
        <v>44896</v>
      </c>
      <c r="AE2" s="113"/>
      <c r="AF2" s="113"/>
    </row>
    <row r="3" spans="1:32" ht="20.399999999999999" customHeight="1" thickBot="1" x14ac:dyDescent="0.35">
      <c r="A3" s="4">
        <v>44986</v>
      </c>
      <c r="B3" s="109" t="s">
        <v>34</v>
      </c>
      <c r="C3" s="67" t="s">
        <v>58</v>
      </c>
      <c r="D3" s="67" t="s">
        <v>266</v>
      </c>
      <c r="E3" s="67" t="s">
        <v>58</v>
      </c>
      <c r="F3" s="67" t="s">
        <v>58</v>
      </c>
      <c r="G3" s="67" t="s">
        <v>58</v>
      </c>
      <c r="H3" s="67" t="s">
        <v>58</v>
      </c>
      <c r="I3" s="67" t="s">
        <v>58</v>
      </c>
      <c r="J3" s="67" t="s">
        <v>267</v>
      </c>
      <c r="K3" s="67" t="s">
        <v>62</v>
      </c>
      <c r="L3" s="67" t="s">
        <v>268</v>
      </c>
      <c r="M3" s="67" t="s">
        <v>268</v>
      </c>
      <c r="N3" s="67" t="s">
        <v>268</v>
      </c>
      <c r="O3" s="67" t="s">
        <v>60</v>
      </c>
      <c r="P3" s="117"/>
      <c r="Q3" s="139"/>
      <c r="R3" s="67" t="s">
        <v>58</v>
      </c>
      <c r="S3" s="67" t="s">
        <v>58</v>
      </c>
      <c r="T3" s="67" t="s">
        <v>58</v>
      </c>
      <c r="U3" s="67" t="s">
        <v>58</v>
      </c>
      <c r="V3" s="67" t="s">
        <v>58</v>
      </c>
      <c r="W3" s="67" t="s">
        <v>63</v>
      </c>
      <c r="X3" s="67" t="s">
        <v>63</v>
      </c>
      <c r="Y3" s="67" t="s">
        <v>63</v>
      </c>
      <c r="Z3" s="67" t="s">
        <v>63</v>
      </c>
      <c r="AA3" s="67" t="s">
        <v>63</v>
      </c>
      <c r="AB3" s="67" t="s">
        <v>57</v>
      </c>
      <c r="AC3" s="67" t="s">
        <v>175</v>
      </c>
      <c r="AD3" s="67" t="s">
        <v>175</v>
      </c>
      <c r="AE3" s="67" t="s">
        <v>175</v>
      </c>
      <c r="AF3" s="67" t="s">
        <v>116</v>
      </c>
    </row>
    <row r="4" spans="1:32" ht="16.2" thickBot="1" x14ac:dyDescent="0.35">
      <c r="A4" s="4">
        <v>44987</v>
      </c>
      <c r="B4" s="109" t="s">
        <v>35</v>
      </c>
      <c r="C4" s="67" t="s">
        <v>58</v>
      </c>
      <c r="D4" s="67" t="s">
        <v>265</v>
      </c>
      <c r="E4" s="67" t="s">
        <v>58</v>
      </c>
      <c r="F4" s="67" t="s">
        <v>58</v>
      </c>
      <c r="G4" s="67" t="s">
        <v>58</v>
      </c>
      <c r="H4" s="67" t="s">
        <v>264</v>
      </c>
      <c r="I4" s="67" t="s">
        <v>58</v>
      </c>
      <c r="J4" s="67" t="s">
        <v>62</v>
      </c>
      <c r="K4" s="67" t="s">
        <v>62</v>
      </c>
      <c r="L4" s="67" t="s">
        <v>268</v>
      </c>
      <c r="M4" s="67" t="s">
        <v>268</v>
      </c>
      <c r="N4" s="67" t="s">
        <v>268</v>
      </c>
      <c r="O4" s="67" t="s">
        <v>60</v>
      </c>
      <c r="P4" s="67" t="s">
        <v>60</v>
      </c>
      <c r="Q4" s="140"/>
      <c r="R4" s="67" t="s">
        <v>58</v>
      </c>
      <c r="S4" s="67" t="s">
        <v>58</v>
      </c>
      <c r="T4" s="67" t="s">
        <v>58</v>
      </c>
      <c r="U4" s="67" t="s">
        <v>58</v>
      </c>
      <c r="V4" s="67" t="s">
        <v>58</v>
      </c>
      <c r="W4" s="67" t="s">
        <v>63</v>
      </c>
      <c r="X4" s="67" t="s">
        <v>63</v>
      </c>
      <c r="Y4" s="67" t="s">
        <v>63</v>
      </c>
      <c r="Z4" s="67" t="s">
        <v>63</v>
      </c>
      <c r="AA4" s="67" t="s">
        <v>63</v>
      </c>
      <c r="AB4" s="67" t="s">
        <v>63</v>
      </c>
      <c r="AC4" s="67" t="s">
        <v>175</v>
      </c>
      <c r="AD4" s="67" t="s">
        <v>175</v>
      </c>
      <c r="AE4" s="67" t="s">
        <v>175</v>
      </c>
      <c r="AF4" s="67" t="s">
        <v>175</v>
      </c>
    </row>
    <row r="5" spans="1:32" ht="31.8" thickBot="1" x14ac:dyDescent="0.35">
      <c r="A5" s="4">
        <v>44988</v>
      </c>
      <c r="B5" s="109" t="s">
        <v>29</v>
      </c>
      <c r="C5" s="67" t="s">
        <v>58</v>
      </c>
      <c r="D5" s="67" t="s">
        <v>275</v>
      </c>
      <c r="E5" s="120" t="s">
        <v>61</v>
      </c>
      <c r="F5" s="67" t="s">
        <v>58</v>
      </c>
      <c r="G5" s="67" t="s">
        <v>58</v>
      </c>
      <c r="H5" s="67" t="s">
        <v>58</v>
      </c>
      <c r="I5" s="67" t="s">
        <v>58</v>
      </c>
      <c r="J5" s="67" t="s">
        <v>274</v>
      </c>
      <c r="K5" s="67" t="s">
        <v>274</v>
      </c>
      <c r="L5" s="67" t="s">
        <v>268</v>
      </c>
      <c r="M5" s="67" t="s">
        <v>268</v>
      </c>
      <c r="N5" s="67" t="s">
        <v>268</v>
      </c>
      <c r="O5" s="67" t="s">
        <v>60</v>
      </c>
      <c r="P5" s="67" t="s">
        <v>60</v>
      </c>
      <c r="Q5" s="140"/>
      <c r="R5" s="67" t="s">
        <v>58</v>
      </c>
      <c r="S5" s="67" t="s">
        <v>116</v>
      </c>
      <c r="T5" s="67" t="s">
        <v>264</v>
      </c>
      <c r="U5" s="67" t="s">
        <v>58</v>
      </c>
      <c r="V5" s="67" t="s">
        <v>58</v>
      </c>
      <c r="W5" s="67" t="s">
        <v>63</v>
      </c>
      <c r="X5" s="67" t="s">
        <v>63</v>
      </c>
      <c r="Y5" s="67" t="s">
        <v>63</v>
      </c>
      <c r="Z5" s="67" t="s">
        <v>63</v>
      </c>
      <c r="AA5" s="67" t="s">
        <v>61</v>
      </c>
      <c r="AB5" s="67" t="s">
        <v>63</v>
      </c>
      <c r="AC5" s="67" t="s">
        <v>175</v>
      </c>
      <c r="AD5" s="67" t="s">
        <v>175</v>
      </c>
      <c r="AE5" s="67"/>
      <c r="AF5" s="67"/>
    </row>
    <row r="6" spans="1:32" ht="33.6" customHeight="1" thickBot="1" x14ac:dyDescent="0.35">
      <c r="A6" s="4">
        <v>44989</v>
      </c>
      <c r="B6" s="109" t="s">
        <v>30</v>
      </c>
      <c r="C6" s="67" t="s">
        <v>58</v>
      </c>
      <c r="D6" s="67" t="s">
        <v>273</v>
      </c>
      <c r="E6" s="120" t="s">
        <v>57</v>
      </c>
      <c r="F6" s="118" t="s">
        <v>57</v>
      </c>
      <c r="G6" s="118" t="s">
        <v>57</v>
      </c>
      <c r="H6" s="118" t="s">
        <v>57</v>
      </c>
      <c r="I6" s="118" t="s">
        <v>57</v>
      </c>
      <c r="J6" s="67" t="s">
        <v>274</v>
      </c>
      <c r="K6" s="67" t="s">
        <v>274</v>
      </c>
      <c r="L6" s="67" t="s">
        <v>268</v>
      </c>
      <c r="M6" s="67" t="s">
        <v>268</v>
      </c>
      <c r="N6" s="67" t="s">
        <v>268</v>
      </c>
      <c r="O6" s="118" t="s">
        <v>57</v>
      </c>
      <c r="P6" s="118" t="s">
        <v>57</v>
      </c>
      <c r="Q6" s="140"/>
      <c r="R6" s="118" t="s">
        <v>57</v>
      </c>
      <c r="S6" s="118" t="s">
        <v>57</v>
      </c>
      <c r="T6" s="118" t="s">
        <v>57</v>
      </c>
      <c r="U6" s="118" t="s">
        <v>57</v>
      </c>
      <c r="V6" s="118" t="s">
        <v>57</v>
      </c>
      <c r="W6" s="118" t="s">
        <v>57</v>
      </c>
      <c r="X6" s="67" t="s">
        <v>63</v>
      </c>
      <c r="Y6" s="67" t="s">
        <v>63</v>
      </c>
      <c r="Z6" s="67" t="s">
        <v>276</v>
      </c>
      <c r="AA6" s="67" t="s">
        <v>63</v>
      </c>
      <c r="AB6" s="67" t="s">
        <v>61</v>
      </c>
      <c r="AC6" s="118" t="s">
        <v>57</v>
      </c>
      <c r="AD6" s="118" t="s">
        <v>57</v>
      </c>
      <c r="AE6" s="67"/>
      <c r="AF6" s="67"/>
    </row>
    <row r="7" spans="1:32" ht="17.399999999999999" customHeight="1" thickBot="1" x14ac:dyDescent="0.35">
      <c r="A7" s="4">
        <v>44990</v>
      </c>
      <c r="B7" s="109" t="s">
        <v>31</v>
      </c>
      <c r="C7" s="118" t="s">
        <v>57</v>
      </c>
      <c r="D7" s="118" t="s">
        <v>57</v>
      </c>
      <c r="E7" s="120" t="s">
        <v>57</v>
      </c>
      <c r="F7" s="118" t="s">
        <v>57</v>
      </c>
      <c r="G7" s="118" t="s">
        <v>57</v>
      </c>
      <c r="H7" s="118" t="s">
        <v>57</v>
      </c>
      <c r="I7" s="118" t="s">
        <v>57</v>
      </c>
      <c r="J7" s="118" t="s">
        <v>57</v>
      </c>
      <c r="K7" s="118" t="s">
        <v>57</v>
      </c>
      <c r="L7" s="118" t="s">
        <v>57</v>
      </c>
      <c r="M7" s="118" t="s">
        <v>57</v>
      </c>
      <c r="N7" s="67" t="s">
        <v>268</v>
      </c>
      <c r="O7" s="118" t="s">
        <v>57</v>
      </c>
      <c r="P7" s="118" t="s">
        <v>57</v>
      </c>
      <c r="Q7" s="141"/>
      <c r="R7" s="118" t="s">
        <v>57</v>
      </c>
      <c r="S7" s="118" t="s">
        <v>57</v>
      </c>
      <c r="T7" s="118" t="s">
        <v>57</v>
      </c>
      <c r="U7" s="118" t="s">
        <v>57</v>
      </c>
      <c r="V7" s="118" t="s">
        <v>57</v>
      </c>
      <c r="W7" s="67" t="s">
        <v>63</v>
      </c>
      <c r="X7" s="67" t="s">
        <v>63</v>
      </c>
      <c r="Y7" s="118" t="s">
        <v>57</v>
      </c>
      <c r="Z7" s="118" t="s">
        <v>57</v>
      </c>
      <c r="AA7" s="118" t="s">
        <v>57</v>
      </c>
      <c r="AB7" s="67" t="s">
        <v>63</v>
      </c>
      <c r="AC7" s="118" t="s">
        <v>57</v>
      </c>
      <c r="AD7" s="118" t="s">
        <v>57</v>
      </c>
      <c r="AE7" s="118" t="s">
        <v>57</v>
      </c>
      <c r="AF7" s="118" t="s">
        <v>57</v>
      </c>
    </row>
    <row r="8" spans="1:32" ht="37.200000000000003" customHeight="1" thickBot="1" x14ac:dyDescent="0.35">
      <c r="A8" s="4">
        <v>44991</v>
      </c>
      <c r="B8" s="109" t="s">
        <v>32</v>
      </c>
      <c r="C8" s="67" t="s">
        <v>58</v>
      </c>
      <c r="D8" s="67" t="s">
        <v>272</v>
      </c>
      <c r="E8" s="67" t="s">
        <v>58</v>
      </c>
      <c r="F8" s="67" t="s">
        <v>58</v>
      </c>
      <c r="G8" s="67" t="s">
        <v>58</v>
      </c>
      <c r="H8" s="67" t="s">
        <v>58</v>
      </c>
      <c r="I8" s="67" t="s">
        <v>58</v>
      </c>
      <c r="J8" s="67" t="s">
        <v>210</v>
      </c>
      <c r="K8" s="67" t="s">
        <v>116</v>
      </c>
      <c r="L8" s="67" t="s">
        <v>268</v>
      </c>
      <c r="M8" s="67" t="s">
        <v>268</v>
      </c>
      <c r="N8" s="67" t="s">
        <v>268</v>
      </c>
      <c r="O8" s="67" t="s">
        <v>60</v>
      </c>
      <c r="P8" s="67" t="s">
        <v>271</v>
      </c>
      <c r="Q8" s="67" t="s">
        <v>60</v>
      </c>
      <c r="R8" s="67" t="s">
        <v>58</v>
      </c>
      <c r="S8" s="67" t="s">
        <v>58</v>
      </c>
      <c r="T8" s="67" t="s">
        <v>58</v>
      </c>
      <c r="U8" s="67" t="s">
        <v>58</v>
      </c>
      <c r="V8" s="67" t="s">
        <v>58</v>
      </c>
      <c r="W8" s="67" t="s">
        <v>63</v>
      </c>
      <c r="X8" s="67" t="s">
        <v>63</v>
      </c>
      <c r="Y8" s="67" t="s">
        <v>63</v>
      </c>
      <c r="Z8" s="67" t="s">
        <v>63</v>
      </c>
      <c r="AA8" s="67" t="s">
        <v>63</v>
      </c>
      <c r="AB8" s="67" t="s">
        <v>63</v>
      </c>
      <c r="AC8" s="67" t="s">
        <v>175</v>
      </c>
      <c r="AD8" s="67" t="s">
        <v>61</v>
      </c>
      <c r="AE8" s="67"/>
      <c r="AF8" s="67"/>
    </row>
    <row r="9" spans="1:32" ht="16.2" thickBot="1" x14ac:dyDescent="0.35">
      <c r="A9" s="4">
        <v>44992</v>
      </c>
      <c r="B9" s="109" t="s">
        <v>33</v>
      </c>
      <c r="C9" s="67"/>
      <c r="D9" s="67"/>
      <c r="E9" s="67"/>
      <c r="F9" s="67"/>
      <c r="G9" s="67"/>
      <c r="H9" s="67"/>
      <c r="I9" s="67"/>
      <c r="J9" s="67"/>
      <c r="K9" s="67" t="s">
        <v>71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2" ht="18" customHeight="1" thickBot="1" x14ac:dyDescent="0.35">
      <c r="A10" s="4">
        <v>44993</v>
      </c>
      <c r="B10" s="109" t="s">
        <v>34</v>
      </c>
      <c r="C10" s="67"/>
      <c r="D10" s="67"/>
      <c r="E10" s="67"/>
      <c r="F10" s="67"/>
      <c r="G10" s="67"/>
      <c r="H10" s="67"/>
      <c r="I10" s="67"/>
      <c r="J10" s="67"/>
      <c r="K10" s="139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2" ht="16.2" thickBot="1" x14ac:dyDescent="0.35">
      <c r="A11" s="4">
        <v>44994</v>
      </c>
      <c r="B11" s="109" t="s">
        <v>35</v>
      </c>
      <c r="C11" s="67"/>
      <c r="D11" s="67"/>
      <c r="E11" s="67"/>
      <c r="F11" s="67"/>
      <c r="G11" s="67"/>
      <c r="H11" s="67"/>
      <c r="I11" s="67"/>
      <c r="J11" s="67"/>
      <c r="K11" s="140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2" ht="16.2" thickBot="1" x14ac:dyDescent="0.35">
      <c r="A12" s="4">
        <v>44995</v>
      </c>
      <c r="B12" s="109" t="s">
        <v>29</v>
      </c>
      <c r="C12" s="67"/>
      <c r="D12" s="67"/>
      <c r="E12" s="67"/>
      <c r="F12" s="67"/>
      <c r="G12" s="67"/>
      <c r="H12" s="67"/>
      <c r="I12" s="67"/>
      <c r="J12" s="67"/>
      <c r="K12" s="140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2" ht="19.8" customHeight="1" thickBot="1" x14ac:dyDescent="0.35">
      <c r="A13" s="4">
        <v>44996</v>
      </c>
      <c r="B13" s="109" t="s">
        <v>30</v>
      </c>
      <c r="C13" s="67"/>
      <c r="D13" s="67"/>
      <c r="E13" s="67"/>
      <c r="F13" s="67"/>
      <c r="G13" s="67"/>
      <c r="H13" s="67"/>
      <c r="I13" s="67"/>
      <c r="J13" s="67"/>
      <c r="K13" s="140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2" ht="16.2" thickBot="1" x14ac:dyDescent="0.35">
      <c r="A14" s="4">
        <v>44997</v>
      </c>
      <c r="B14" s="109" t="s">
        <v>31</v>
      </c>
      <c r="C14" s="67"/>
      <c r="D14" s="67"/>
      <c r="E14" s="67"/>
      <c r="F14" s="67"/>
      <c r="G14" s="67"/>
      <c r="H14" s="67"/>
      <c r="I14" s="67"/>
      <c r="J14" s="67"/>
      <c r="K14" s="14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ht="16.2" thickBot="1" x14ac:dyDescent="0.35">
      <c r="A15" s="4">
        <v>44998</v>
      </c>
      <c r="B15" s="109" t="s">
        <v>32</v>
      </c>
      <c r="C15" s="67"/>
      <c r="D15" s="67"/>
      <c r="E15" s="67"/>
      <c r="F15" s="67"/>
      <c r="G15" s="67"/>
      <c r="H15" s="67"/>
      <c r="I15" s="67"/>
      <c r="J15" s="67"/>
      <c r="K15" s="14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2" ht="22.8" customHeight="1" thickBot="1" x14ac:dyDescent="0.35">
      <c r="A16" s="4">
        <v>44999</v>
      </c>
      <c r="B16" s="109" t="s">
        <v>33</v>
      </c>
      <c r="C16" s="67"/>
      <c r="D16" s="67"/>
      <c r="E16" s="67"/>
      <c r="F16" s="67"/>
      <c r="G16" s="67"/>
      <c r="H16" s="67"/>
      <c r="I16" s="67"/>
      <c r="J16" s="67"/>
      <c r="K16" s="140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ht="16.2" thickBot="1" x14ac:dyDescent="0.35">
      <c r="A17" s="4">
        <v>45000</v>
      </c>
      <c r="B17" s="109" t="s">
        <v>34</v>
      </c>
      <c r="C17" s="67"/>
      <c r="D17" s="67"/>
      <c r="E17" s="67"/>
      <c r="F17" s="67"/>
      <c r="G17" s="67"/>
      <c r="H17" s="67"/>
      <c r="I17" s="67"/>
      <c r="J17" s="67"/>
      <c r="K17" s="14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ht="17.399999999999999" customHeight="1" thickBot="1" x14ac:dyDescent="0.35">
      <c r="A18" s="4">
        <v>45001</v>
      </c>
      <c r="B18" s="109" t="s">
        <v>35</v>
      </c>
      <c r="C18" s="67"/>
      <c r="D18" s="67"/>
      <c r="E18" s="67"/>
      <c r="F18" s="67"/>
      <c r="G18" s="67"/>
      <c r="H18" s="67"/>
      <c r="I18" s="67"/>
      <c r="J18" s="67"/>
      <c r="K18" s="140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ht="16.2" thickBot="1" x14ac:dyDescent="0.35">
      <c r="A19" s="4">
        <v>45002</v>
      </c>
      <c r="B19" s="109" t="s">
        <v>29</v>
      </c>
      <c r="C19" s="67"/>
      <c r="D19" s="67"/>
      <c r="E19" s="67"/>
      <c r="F19" s="67"/>
      <c r="G19" s="67"/>
      <c r="H19" s="67"/>
      <c r="I19" s="67"/>
      <c r="J19" s="67"/>
      <c r="K19" s="140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 ht="16.2" thickBot="1" x14ac:dyDescent="0.35">
      <c r="A20" s="4">
        <v>45003</v>
      </c>
      <c r="B20" s="109" t="s">
        <v>30</v>
      </c>
      <c r="C20" s="67"/>
      <c r="D20" s="67"/>
      <c r="E20" s="67"/>
      <c r="F20" s="67"/>
      <c r="G20" s="67"/>
      <c r="H20" s="67"/>
      <c r="I20" s="67"/>
      <c r="J20" s="67"/>
      <c r="K20" s="140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ht="16.2" thickBot="1" x14ac:dyDescent="0.35">
      <c r="A21" s="4">
        <v>45004</v>
      </c>
      <c r="B21" s="109" t="s">
        <v>31</v>
      </c>
      <c r="C21" s="67"/>
      <c r="D21" s="67"/>
      <c r="E21" s="67"/>
      <c r="F21" s="67"/>
      <c r="G21" s="67"/>
      <c r="H21" s="67"/>
      <c r="I21" s="67"/>
      <c r="J21" s="67"/>
      <c r="K21" s="140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ht="16.2" thickBot="1" x14ac:dyDescent="0.35">
      <c r="A22" s="4">
        <v>45005</v>
      </c>
      <c r="B22" s="109" t="s">
        <v>32</v>
      </c>
      <c r="C22" s="67"/>
      <c r="D22" s="67"/>
      <c r="E22" s="67"/>
      <c r="F22" s="67"/>
      <c r="G22" s="67"/>
      <c r="H22" s="67"/>
      <c r="I22" s="67"/>
      <c r="J22" s="67"/>
      <c r="K22" s="140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ht="16.2" thickBot="1" x14ac:dyDescent="0.35">
      <c r="A23" s="4">
        <v>45006</v>
      </c>
      <c r="B23" s="109" t="s">
        <v>33</v>
      </c>
      <c r="C23" s="67"/>
      <c r="D23" s="67"/>
      <c r="E23" s="67"/>
      <c r="F23" s="67"/>
      <c r="G23" s="67"/>
      <c r="H23" s="67"/>
      <c r="I23" s="67"/>
      <c r="J23" s="67"/>
      <c r="K23" s="140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2" ht="16.2" thickBot="1" x14ac:dyDescent="0.35">
      <c r="A24" s="4">
        <v>45007</v>
      </c>
      <c r="B24" s="109" t="s">
        <v>34</v>
      </c>
      <c r="C24" s="67"/>
      <c r="D24" s="67"/>
      <c r="E24" s="67"/>
      <c r="F24" s="67"/>
      <c r="G24" s="67"/>
      <c r="H24" s="67"/>
      <c r="I24" s="67"/>
      <c r="J24" s="67"/>
      <c r="K24" s="140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ht="16.2" thickBot="1" x14ac:dyDescent="0.35">
      <c r="A25" s="4">
        <v>45008</v>
      </c>
      <c r="B25" s="109" t="s">
        <v>35</v>
      </c>
      <c r="C25" s="67"/>
      <c r="D25" s="67"/>
      <c r="E25" s="67"/>
      <c r="F25" s="67"/>
      <c r="G25" s="67"/>
      <c r="H25" s="67"/>
      <c r="I25" s="67"/>
      <c r="J25" s="67"/>
      <c r="K25" s="140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ht="16.2" thickBot="1" x14ac:dyDescent="0.35">
      <c r="A26" s="4">
        <v>45009</v>
      </c>
      <c r="B26" s="109" t="s">
        <v>29</v>
      </c>
      <c r="C26" s="67"/>
      <c r="D26" s="67"/>
      <c r="E26" s="67"/>
      <c r="F26" s="67"/>
      <c r="G26" s="67"/>
      <c r="H26" s="67"/>
      <c r="I26" s="67"/>
      <c r="J26" s="67"/>
      <c r="K26" s="140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1:32" ht="16.2" thickBot="1" x14ac:dyDescent="0.35">
      <c r="A27" s="4">
        <v>45010</v>
      </c>
      <c r="B27" s="109" t="s">
        <v>30</v>
      </c>
      <c r="C27" s="114"/>
      <c r="D27" s="114"/>
      <c r="E27" s="114"/>
      <c r="F27" s="114"/>
      <c r="G27" s="114"/>
      <c r="H27" s="114"/>
      <c r="I27" s="114"/>
      <c r="J27" s="114"/>
      <c r="K27" s="140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</row>
    <row r="28" spans="1:32" ht="16.2" thickBot="1" x14ac:dyDescent="0.35">
      <c r="A28" s="4">
        <v>45011</v>
      </c>
      <c r="B28" s="109" t="s">
        <v>31</v>
      </c>
      <c r="C28" s="114"/>
      <c r="D28" s="114"/>
      <c r="E28" s="114"/>
      <c r="F28" s="114"/>
      <c r="G28" s="114"/>
      <c r="H28" s="114"/>
      <c r="I28" s="114"/>
      <c r="J28" s="114"/>
      <c r="K28" s="140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</row>
    <row r="29" spans="1:32" ht="16.2" thickBot="1" x14ac:dyDescent="0.35">
      <c r="A29" s="4">
        <v>45012</v>
      </c>
      <c r="B29" s="109" t="s">
        <v>32</v>
      </c>
      <c r="C29" s="114"/>
      <c r="D29" s="114"/>
      <c r="E29" s="114"/>
      <c r="F29" s="114"/>
      <c r="G29" s="114"/>
      <c r="H29" s="114"/>
      <c r="I29" s="114"/>
      <c r="J29" s="114"/>
      <c r="K29" s="140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</row>
    <row r="30" spans="1:32" ht="16.2" thickBot="1" x14ac:dyDescent="0.35">
      <c r="A30" s="4">
        <v>45013</v>
      </c>
      <c r="B30" s="109" t="s">
        <v>33</v>
      </c>
      <c r="C30" s="114"/>
      <c r="D30" s="114"/>
      <c r="E30" s="114"/>
      <c r="F30" s="114"/>
      <c r="G30" s="114"/>
      <c r="H30" s="114"/>
      <c r="I30" s="114"/>
      <c r="J30" s="114"/>
      <c r="K30" s="140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</row>
    <row r="31" spans="1:32" ht="14.4" customHeight="1" thickBot="1" x14ac:dyDescent="0.35">
      <c r="A31" s="4">
        <v>45014</v>
      </c>
      <c r="B31" s="109" t="s">
        <v>34</v>
      </c>
      <c r="C31" s="114"/>
      <c r="D31" s="114"/>
      <c r="E31" s="114"/>
      <c r="F31" s="114"/>
      <c r="G31" s="114"/>
      <c r="H31" s="114"/>
      <c r="I31" s="114"/>
      <c r="J31" s="114"/>
      <c r="K31" s="140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</row>
    <row r="32" spans="1:32" ht="14.4" customHeight="1" thickBot="1" x14ac:dyDescent="0.35">
      <c r="A32" s="4">
        <v>45015</v>
      </c>
      <c r="B32" s="109" t="s">
        <v>35</v>
      </c>
      <c r="C32" s="114"/>
      <c r="D32" s="114"/>
      <c r="E32" s="114"/>
      <c r="F32" s="114"/>
      <c r="G32" s="114"/>
      <c r="H32" s="114"/>
      <c r="I32" s="114"/>
      <c r="J32" s="114"/>
      <c r="K32" s="140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</row>
    <row r="33" spans="1:32" ht="14.4" customHeight="1" thickBot="1" x14ac:dyDescent="0.35">
      <c r="A33" s="16">
        <v>45016</v>
      </c>
      <c r="B33" s="109" t="s">
        <v>29</v>
      </c>
      <c r="C33" s="115"/>
      <c r="D33" s="115"/>
      <c r="E33" s="115"/>
      <c r="F33" s="115"/>
      <c r="G33" s="115"/>
      <c r="H33" s="115"/>
      <c r="I33" s="115"/>
      <c r="J33" s="115"/>
      <c r="K33" s="140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</row>
    <row r="34" spans="1:32" x14ac:dyDescent="0.3">
      <c r="A34" s="64" t="s">
        <v>151</v>
      </c>
      <c r="B34" s="12"/>
      <c r="C34" s="12"/>
      <c r="D34" s="12"/>
      <c r="E34" s="12"/>
      <c r="F34" s="12"/>
      <c r="G34" s="12"/>
      <c r="H34" s="12"/>
      <c r="I34" s="12"/>
      <c r="J34" s="12"/>
      <c r="K34" s="140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x14ac:dyDescent="0.3">
      <c r="A35" s="64" t="s">
        <v>152</v>
      </c>
      <c r="B35" s="12"/>
      <c r="C35" s="12"/>
      <c r="D35" s="12"/>
      <c r="E35" s="12"/>
      <c r="F35" s="12"/>
      <c r="G35" s="12"/>
      <c r="H35" s="12"/>
      <c r="I35" s="12"/>
      <c r="J35" s="12"/>
      <c r="K35" s="140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x14ac:dyDescent="0.3">
      <c r="A36" s="64" t="s">
        <v>153</v>
      </c>
      <c r="B36" s="12"/>
      <c r="C36" s="12"/>
      <c r="D36" s="12"/>
      <c r="E36" s="116"/>
      <c r="F36" s="12"/>
      <c r="G36" s="12"/>
      <c r="H36" s="12"/>
      <c r="I36" s="116"/>
      <c r="J36" s="12"/>
      <c r="K36" s="14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16"/>
      <c r="W36" s="12"/>
      <c r="X36" s="12"/>
      <c r="Y36" s="12"/>
      <c r="Z36" s="12"/>
      <c r="AA36" s="116"/>
      <c r="AB36" s="12"/>
      <c r="AC36" s="12"/>
      <c r="AD36" s="12"/>
      <c r="AE36" s="12"/>
      <c r="AF36" s="12"/>
    </row>
    <row r="37" spans="1:32" x14ac:dyDescent="0.3">
      <c r="K37" s="119">
        <v>5.5</v>
      </c>
    </row>
  </sheetData>
  <mergeCells count="2">
    <mergeCell ref="Q3:Q7"/>
    <mergeCell ref="K10:K36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E8C8-CA77-4B84-9244-E58E95147CC3}">
  <dimension ref="A1:D35"/>
  <sheetViews>
    <sheetView workbookViewId="0">
      <selection activeCell="F21" sqref="F21"/>
    </sheetView>
  </sheetViews>
  <sheetFormatPr defaultRowHeight="14.4" x14ac:dyDescent="0.3"/>
  <cols>
    <col min="1" max="1" width="3.77734375" customWidth="1"/>
    <col min="2" max="2" width="14.5546875" customWidth="1"/>
    <col min="3" max="3" width="19.88671875" bestFit="1" customWidth="1"/>
    <col min="4" max="4" width="12.44140625" customWidth="1"/>
  </cols>
  <sheetData>
    <row r="1" spans="1:4" ht="28.8" x14ac:dyDescent="0.3">
      <c r="A1" s="55" t="s">
        <v>171</v>
      </c>
      <c r="B1" s="56" t="s">
        <v>172</v>
      </c>
      <c r="C1" s="57" t="s">
        <v>173</v>
      </c>
      <c r="D1" s="57" t="s">
        <v>174</v>
      </c>
    </row>
    <row r="2" spans="1:4" x14ac:dyDescent="0.3">
      <c r="A2" s="142">
        <v>1</v>
      </c>
      <c r="B2" s="142" t="s">
        <v>175</v>
      </c>
      <c r="C2" s="12" t="s">
        <v>176</v>
      </c>
      <c r="D2" s="13"/>
    </row>
    <row r="3" spans="1:4" x14ac:dyDescent="0.3">
      <c r="A3" s="142"/>
      <c r="B3" s="142"/>
      <c r="C3" s="12" t="s">
        <v>177</v>
      </c>
      <c r="D3" s="13"/>
    </row>
    <row r="4" spans="1:4" x14ac:dyDescent="0.3">
      <c r="A4" s="142"/>
      <c r="B4" s="142"/>
      <c r="C4" s="12" t="s">
        <v>27</v>
      </c>
      <c r="D4" s="13"/>
    </row>
    <row r="5" spans="1:4" x14ac:dyDescent="0.3">
      <c r="A5" s="142"/>
      <c r="B5" s="142"/>
      <c r="C5" s="12" t="s">
        <v>178</v>
      </c>
      <c r="D5" s="13"/>
    </row>
    <row r="6" spans="1:4" x14ac:dyDescent="0.3">
      <c r="A6" s="142">
        <v>2</v>
      </c>
      <c r="B6" s="142" t="s">
        <v>99</v>
      </c>
      <c r="C6" s="12" t="s">
        <v>14</v>
      </c>
      <c r="D6" s="13"/>
    </row>
    <row r="7" spans="1:4" x14ac:dyDescent="0.3">
      <c r="A7" s="142"/>
      <c r="B7" s="142"/>
      <c r="C7" s="12" t="s">
        <v>15</v>
      </c>
      <c r="D7" s="13"/>
    </row>
    <row r="8" spans="1:4" x14ac:dyDescent="0.3">
      <c r="A8" s="142"/>
      <c r="B8" s="142"/>
      <c r="C8" s="12" t="s">
        <v>16</v>
      </c>
      <c r="D8" s="13"/>
    </row>
    <row r="9" spans="1:4" x14ac:dyDescent="0.3">
      <c r="A9" s="13">
        <v>3</v>
      </c>
      <c r="B9" s="13" t="s">
        <v>179</v>
      </c>
      <c r="C9" s="12" t="s">
        <v>180</v>
      </c>
      <c r="D9" s="13"/>
    </row>
    <row r="10" spans="1:4" x14ac:dyDescent="0.3">
      <c r="A10" s="142">
        <v>4</v>
      </c>
      <c r="B10" s="142" t="s">
        <v>181</v>
      </c>
      <c r="C10" s="12" t="s">
        <v>182</v>
      </c>
      <c r="D10" s="13"/>
    </row>
    <row r="11" spans="1:4" x14ac:dyDescent="0.3">
      <c r="A11" s="142"/>
      <c r="B11" s="142"/>
      <c r="C11" s="12" t="s">
        <v>183</v>
      </c>
      <c r="D11" s="13"/>
    </row>
    <row r="12" spans="1:4" x14ac:dyDescent="0.3">
      <c r="A12" s="142"/>
      <c r="B12" s="142"/>
      <c r="C12" s="12" t="s">
        <v>184</v>
      </c>
      <c r="D12" s="13"/>
    </row>
    <row r="13" spans="1:4" x14ac:dyDescent="0.3">
      <c r="A13" s="142"/>
      <c r="B13" s="142"/>
      <c r="C13" s="12" t="s">
        <v>185</v>
      </c>
      <c r="D13" s="13"/>
    </row>
    <row r="14" spans="1:4" x14ac:dyDescent="0.3">
      <c r="A14" s="142">
        <v>5</v>
      </c>
      <c r="B14" s="142" t="s">
        <v>186</v>
      </c>
      <c r="C14" s="12" t="s">
        <v>9</v>
      </c>
      <c r="D14" s="13"/>
    </row>
    <row r="15" spans="1:4" x14ac:dyDescent="0.3">
      <c r="A15" s="142"/>
      <c r="B15" s="142"/>
      <c r="C15" s="12" t="s">
        <v>10</v>
      </c>
      <c r="D15" s="13"/>
    </row>
    <row r="16" spans="1:4" x14ac:dyDescent="0.3">
      <c r="A16" s="142"/>
      <c r="B16" s="142"/>
      <c r="C16" s="12" t="s">
        <v>187</v>
      </c>
      <c r="D16" s="13"/>
    </row>
    <row r="17" spans="1:4" x14ac:dyDescent="0.3">
      <c r="A17" s="142"/>
      <c r="B17" s="142"/>
      <c r="C17" s="12" t="s">
        <v>11</v>
      </c>
      <c r="D17" s="13"/>
    </row>
    <row r="18" spans="1:4" x14ac:dyDescent="0.3">
      <c r="A18" s="142">
        <v>6</v>
      </c>
      <c r="B18" s="142" t="s">
        <v>188</v>
      </c>
      <c r="C18" s="12" t="s">
        <v>189</v>
      </c>
      <c r="D18" s="13"/>
    </row>
    <row r="19" spans="1:4" x14ac:dyDescent="0.3">
      <c r="A19" s="142"/>
      <c r="B19" s="142"/>
      <c r="C19" s="12" t="s">
        <v>190</v>
      </c>
      <c r="D19" s="13"/>
    </row>
    <row r="20" spans="1:4" x14ac:dyDescent="0.3">
      <c r="A20" s="142"/>
      <c r="B20" s="142"/>
      <c r="C20" s="12" t="s">
        <v>191</v>
      </c>
      <c r="D20" s="13"/>
    </row>
    <row r="21" spans="1:4" x14ac:dyDescent="0.3">
      <c r="A21" s="142"/>
      <c r="B21" s="142"/>
      <c r="C21" s="12" t="s">
        <v>201</v>
      </c>
      <c r="D21" s="13"/>
    </row>
    <row r="22" spans="1:4" x14ac:dyDescent="0.3">
      <c r="A22" s="142">
        <v>7</v>
      </c>
      <c r="B22" s="142" t="s">
        <v>192</v>
      </c>
      <c r="C22" s="12" t="s">
        <v>200</v>
      </c>
      <c r="D22" s="13"/>
    </row>
    <row r="23" spans="1:4" x14ac:dyDescent="0.3">
      <c r="A23" s="142"/>
      <c r="B23" s="142"/>
      <c r="C23" s="12" t="s">
        <v>17</v>
      </c>
      <c r="D23" s="13"/>
    </row>
    <row r="24" spans="1:4" x14ac:dyDescent="0.3">
      <c r="A24" s="142"/>
      <c r="B24" s="142"/>
      <c r="C24" s="12" t="s">
        <v>2</v>
      </c>
      <c r="D24" s="13"/>
    </row>
    <row r="25" spans="1:4" x14ac:dyDescent="0.3">
      <c r="A25" s="142"/>
      <c r="B25" s="142"/>
      <c r="C25" s="12" t="s">
        <v>3</v>
      </c>
      <c r="D25" s="13"/>
    </row>
    <row r="26" spans="1:4" x14ac:dyDescent="0.3">
      <c r="A26" s="142"/>
      <c r="B26" s="142"/>
      <c r="C26" s="12" t="s">
        <v>193</v>
      </c>
      <c r="D26" s="13"/>
    </row>
    <row r="27" spans="1:4" x14ac:dyDescent="0.3">
      <c r="A27" s="143">
        <v>8</v>
      </c>
      <c r="B27" s="142" t="s">
        <v>194</v>
      </c>
      <c r="C27" s="12" t="s">
        <v>7</v>
      </c>
      <c r="D27" s="13"/>
    </row>
    <row r="28" spans="1:4" x14ac:dyDescent="0.3">
      <c r="A28" s="143"/>
      <c r="B28" s="142"/>
      <c r="C28" s="12" t="s">
        <v>8</v>
      </c>
      <c r="D28" s="13"/>
    </row>
    <row r="29" spans="1:4" x14ac:dyDescent="0.3">
      <c r="A29" s="144">
        <v>9</v>
      </c>
      <c r="B29" s="142" t="s">
        <v>125</v>
      </c>
      <c r="C29" s="12" t="s">
        <v>21</v>
      </c>
      <c r="D29" s="13"/>
    </row>
    <row r="30" spans="1:4" x14ac:dyDescent="0.3">
      <c r="A30" s="145"/>
      <c r="B30" s="142"/>
      <c r="C30" s="12" t="s">
        <v>24</v>
      </c>
      <c r="D30" s="13"/>
    </row>
    <row r="31" spans="1:4" x14ac:dyDescent="0.3">
      <c r="A31" s="145"/>
      <c r="B31" s="142"/>
      <c r="C31" s="12" t="s">
        <v>195</v>
      </c>
      <c r="D31" s="13"/>
    </row>
    <row r="32" spans="1:4" x14ac:dyDescent="0.3">
      <c r="A32" s="145"/>
      <c r="B32" s="142"/>
      <c r="C32" s="12" t="s">
        <v>22</v>
      </c>
      <c r="D32" s="13"/>
    </row>
    <row r="33" spans="1:4" x14ac:dyDescent="0.3">
      <c r="A33" s="145"/>
      <c r="B33" s="142"/>
      <c r="C33" s="12" t="s">
        <v>196</v>
      </c>
      <c r="D33" s="13"/>
    </row>
    <row r="34" spans="1:4" x14ac:dyDescent="0.3">
      <c r="A34" s="146"/>
      <c r="B34" s="142"/>
      <c r="C34" s="12" t="s">
        <v>197</v>
      </c>
      <c r="D34" s="13"/>
    </row>
    <row r="35" spans="1:4" x14ac:dyDescent="0.3">
      <c r="A35" s="13">
        <v>10</v>
      </c>
      <c r="B35" s="54" t="s">
        <v>198</v>
      </c>
      <c r="C35" s="12" t="s">
        <v>199</v>
      </c>
      <c r="D35" s="13"/>
    </row>
  </sheetData>
  <mergeCells count="16">
    <mergeCell ref="B2:B5"/>
    <mergeCell ref="A2:A5"/>
    <mergeCell ref="B6:B8"/>
    <mergeCell ref="A6:A8"/>
    <mergeCell ref="B10:B13"/>
    <mergeCell ref="A10:A13"/>
    <mergeCell ref="B14:B17"/>
    <mergeCell ref="A14:A17"/>
    <mergeCell ref="B18:B21"/>
    <mergeCell ref="B22:B26"/>
    <mergeCell ref="B27:B28"/>
    <mergeCell ref="B29:B34"/>
    <mergeCell ref="A18:A21"/>
    <mergeCell ref="A22:A26"/>
    <mergeCell ref="A27:A28"/>
    <mergeCell ref="A29:A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5232-EB99-47ED-91AE-0CBBB9236ADF}">
  <dimension ref="A1:U83"/>
  <sheetViews>
    <sheetView workbookViewId="0">
      <selection activeCell="F4" sqref="F4"/>
    </sheetView>
  </sheetViews>
  <sheetFormatPr defaultRowHeight="14.4" x14ac:dyDescent="0.3"/>
  <cols>
    <col min="1" max="1" width="12" customWidth="1"/>
    <col min="2" max="2" width="16.33203125" customWidth="1"/>
    <col min="3" max="3" width="11" customWidth="1"/>
    <col min="4" max="4" width="11.33203125" customWidth="1"/>
    <col min="5" max="5" width="12.5546875" customWidth="1"/>
    <col min="6" max="6" width="17" customWidth="1"/>
    <col min="9" max="9" width="10.88671875" bestFit="1" customWidth="1"/>
    <col min="10" max="10" width="12.6640625" bestFit="1" customWidth="1"/>
    <col min="11" max="12" width="10.109375" bestFit="1" customWidth="1"/>
    <col min="13" max="13" width="11.44140625" bestFit="1" customWidth="1"/>
    <col min="14" max="14" width="8.5546875" bestFit="1" customWidth="1"/>
    <col min="16" max="16" width="10.88671875" bestFit="1" customWidth="1"/>
    <col min="17" max="17" width="12.6640625" bestFit="1" customWidth="1"/>
    <col min="18" max="19" width="10.109375" bestFit="1" customWidth="1"/>
    <col min="20" max="20" width="11.44140625" bestFit="1" customWidth="1"/>
    <col min="21" max="21" width="15.21875" customWidth="1"/>
  </cols>
  <sheetData>
    <row r="1" spans="1:21" x14ac:dyDescent="0.3">
      <c r="A1" s="147" t="s">
        <v>7</v>
      </c>
      <c r="B1" s="148"/>
      <c r="C1" s="148"/>
      <c r="D1" s="148"/>
      <c r="E1" s="148"/>
      <c r="F1" s="149"/>
      <c r="I1" s="147" t="s">
        <v>8</v>
      </c>
      <c r="J1" s="148"/>
      <c r="K1" s="148"/>
      <c r="L1" s="148"/>
      <c r="M1" s="148"/>
      <c r="N1" s="149"/>
      <c r="P1" s="147" t="s">
        <v>55</v>
      </c>
      <c r="Q1" s="148"/>
      <c r="R1" s="148"/>
      <c r="S1" s="148"/>
      <c r="T1" s="148"/>
      <c r="U1" s="149"/>
    </row>
    <row r="2" spans="1:21" x14ac:dyDescent="0.3">
      <c r="A2" s="14" t="s">
        <v>36</v>
      </c>
      <c r="B2" s="14" t="s">
        <v>37</v>
      </c>
      <c r="C2" s="14" t="s">
        <v>38</v>
      </c>
      <c r="D2" s="14" t="s">
        <v>39</v>
      </c>
      <c r="E2" s="14" t="s">
        <v>40</v>
      </c>
      <c r="F2" s="14" t="s">
        <v>53</v>
      </c>
      <c r="I2" s="14" t="s">
        <v>36</v>
      </c>
      <c r="J2" s="14" t="s">
        <v>37</v>
      </c>
      <c r="K2" s="14" t="s">
        <v>38</v>
      </c>
      <c r="L2" s="14" t="s">
        <v>39</v>
      </c>
      <c r="M2" s="14" t="s">
        <v>40</v>
      </c>
      <c r="N2" s="14" t="s">
        <v>53</v>
      </c>
      <c r="P2" s="14" t="s">
        <v>36</v>
      </c>
      <c r="Q2" s="14" t="s">
        <v>37</v>
      </c>
      <c r="R2" s="14" t="s">
        <v>38</v>
      </c>
      <c r="S2" s="14" t="s">
        <v>39</v>
      </c>
      <c r="T2" s="14" t="s">
        <v>40</v>
      </c>
      <c r="U2" s="14" t="s">
        <v>53</v>
      </c>
    </row>
    <row r="3" spans="1:21" ht="28.8" x14ac:dyDescent="0.3">
      <c r="A3" s="13" t="s">
        <v>41</v>
      </c>
      <c r="B3" s="13">
        <v>1</v>
      </c>
      <c r="C3" s="13">
        <v>0.5</v>
      </c>
      <c r="D3" s="13">
        <v>1.5</v>
      </c>
      <c r="E3" s="13">
        <v>0</v>
      </c>
      <c r="F3" s="50" t="s">
        <v>157</v>
      </c>
      <c r="I3" s="13" t="s">
        <v>41</v>
      </c>
      <c r="J3" s="13">
        <v>1</v>
      </c>
      <c r="K3" s="13">
        <v>0.5</v>
      </c>
      <c r="L3" s="13" t="s">
        <v>163</v>
      </c>
      <c r="M3" s="13" t="s">
        <v>202</v>
      </c>
      <c r="N3" s="12"/>
      <c r="P3" s="13" t="s">
        <v>41</v>
      </c>
      <c r="Q3" s="13">
        <v>1</v>
      </c>
      <c r="R3" s="13">
        <v>0.5</v>
      </c>
      <c r="S3" s="13" t="s">
        <v>202</v>
      </c>
      <c r="T3" s="13" t="s">
        <v>258</v>
      </c>
      <c r="U3" s="12"/>
    </row>
    <row r="4" spans="1:21" x14ac:dyDescent="0.3">
      <c r="A4" s="13" t="s">
        <v>42</v>
      </c>
      <c r="B4" s="13">
        <v>1</v>
      </c>
      <c r="C4" s="13">
        <v>0.5</v>
      </c>
      <c r="D4" s="13" t="s">
        <v>167</v>
      </c>
      <c r="E4" s="13" t="s">
        <v>165</v>
      </c>
      <c r="F4" s="12" t="s">
        <v>204</v>
      </c>
      <c r="I4" s="13" t="s">
        <v>42</v>
      </c>
      <c r="J4" s="13">
        <v>1</v>
      </c>
      <c r="K4" s="13">
        <v>0.5</v>
      </c>
      <c r="L4" s="13" t="s">
        <v>163</v>
      </c>
      <c r="M4" s="13" t="s">
        <v>202</v>
      </c>
      <c r="N4" s="12"/>
      <c r="P4" s="13" t="s">
        <v>42</v>
      </c>
      <c r="Q4" s="13">
        <v>1</v>
      </c>
      <c r="R4" s="13">
        <v>0.5</v>
      </c>
      <c r="S4" s="12" t="s">
        <v>257</v>
      </c>
      <c r="T4" s="12" t="s">
        <v>259</v>
      </c>
      <c r="U4" s="12"/>
    </row>
    <row r="5" spans="1:21" x14ac:dyDescent="0.3">
      <c r="A5" s="13" t="s">
        <v>43</v>
      </c>
      <c r="B5" s="13">
        <v>1</v>
      </c>
      <c r="C5" s="13">
        <v>0.5</v>
      </c>
      <c r="D5" s="12"/>
      <c r="E5" s="12"/>
      <c r="F5" s="12"/>
      <c r="I5" s="13" t="s">
        <v>43</v>
      </c>
      <c r="J5" s="13">
        <v>1</v>
      </c>
      <c r="K5" s="13">
        <v>0.5</v>
      </c>
      <c r="L5" s="12"/>
      <c r="M5" s="12"/>
      <c r="N5" s="12"/>
      <c r="P5" s="13" t="s">
        <v>43</v>
      </c>
      <c r="Q5" s="13">
        <v>1</v>
      </c>
      <c r="R5" s="13">
        <v>0.5</v>
      </c>
      <c r="S5" s="12"/>
      <c r="T5" s="12"/>
      <c r="U5" s="12"/>
    </row>
    <row r="6" spans="1:21" x14ac:dyDescent="0.3">
      <c r="A6" s="13" t="s">
        <v>44</v>
      </c>
      <c r="B6" s="13">
        <v>1</v>
      </c>
      <c r="C6" s="13">
        <v>0.5</v>
      </c>
      <c r="D6" s="12"/>
      <c r="E6" s="12"/>
      <c r="F6" s="12"/>
      <c r="I6" s="13" t="s">
        <v>44</v>
      </c>
      <c r="J6" s="13">
        <v>1</v>
      </c>
      <c r="K6" s="13">
        <v>0.5</v>
      </c>
      <c r="L6" s="12"/>
      <c r="M6" s="12"/>
      <c r="N6" s="12"/>
      <c r="P6" s="13" t="s">
        <v>44</v>
      </c>
      <c r="Q6" s="13">
        <v>1</v>
      </c>
      <c r="R6" s="13">
        <v>0.5</v>
      </c>
      <c r="S6" s="12"/>
      <c r="T6" s="12"/>
      <c r="U6" s="12"/>
    </row>
    <row r="7" spans="1:21" x14ac:dyDescent="0.3">
      <c r="A7" s="13" t="s">
        <v>45</v>
      </c>
      <c r="B7" s="13">
        <v>1</v>
      </c>
      <c r="C7" s="13">
        <v>0.5</v>
      </c>
      <c r="D7" s="12"/>
      <c r="E7" s="12"/>
      <c r="F7" s="12"/>
      <c r="I7" s="13" t="s">
        <v>45</v>
      </c>
      <c r="J7" s="13">
        <v>1</v>
      </c>
      <c r="K7" s="13">
        <v>0.5</v>
      </c>
      <c r="L7" s="12"/>
      <c r="M7" s="12"/>
      <c r="N7" s="12"/>
      <c r="P7" s="13" t="s">
        <v>45</v>
      </c>
      <c r="Q7" s="13">
        <v>1</v>
      </c>
      <c r="R7" s="13">
        <v>0.5</v>
      </c>
      <c r="S7" s="12"/>
      <c r="T7" s="12"/>
      <c r="U7" s="12"/>
    </row>
    <row r="8" spans="1:21" x14ac:dyDescent="0.3">
      <c r="A8" s="13" t="s">
        <v>46</v>
      </c>
      <c r="B8" s="13">
        <v>1</v>
      </c>
      <c r="C8" s="13">
        <v>0.5</v>
      </c>
      <c r="D8" s="12"/>
      <c r="E8" s="12"/>
      <c r="F8" s="12"/>
      <c r="I8" s="13" t="s">
        <v>46</v>
      </c>
      <c r="J8" s="13">
        <v>1</v>
      </c>
      <c r="K8" s="13">
        <v>0.5</v>
      </c>
      <c r="L8" s="12"/>
      <c r="M8" s="12"/>
      <c r="N8" s="12"/>
      <c r="P8" s="13" t="s">
        <v>46</v>
      </c>
      <c r="Q8" s="13">
        <v>1</v>
      </c>
      <c r="R8" s="13">
        <v>0.5</v>
      </c>
      <c r="S8" s="12"/>
      <c r="T8" s="12"/>
      <c r="U8" s="12"/>
    </row>
    <row r="9" spans="1:21" x14ac:dyDescent="0.3">
      <c r="A9" s="13" t="s">
        <v>47</v>
      </c>
      <c r="B9" s="13">
        <v>1</v>
      </c>
      <c r="C9" s="13">
        <v>0.5</v>
      </c>
      <c r="D9" s="12"/>
      <c r="E9" s="12"/>
      <c r="F9" s="12"/>
      <c r="I9" s="13" t="s">
        <v>47</v>
      </c>
      <c r="J9" s="13">
        <v>1</v>
      </c>
      <c r="K9" s="13">
        <v>0.5</v>
      </c>
      <c r="L9" s="12"/>
      <c r="M9" s="12"/>
      <c r="N9" s="12"/>
      <c r="P9" s="13" t="s">
        <v>47</v>
      </c>
      <c r="Q9" s="13">
        <v>1</v>
      </c>
      <c r="R9" s="13">
        <v>0.5</v>
      </c>
      <c r="S9" s="12"/>
      <c r="T9" s="12"/>
      <c r="U9" s="12"/>
    </row>
    <row r="10" spans="1:21" x14ac:dyDescent="0.3">
      <c r="A10" s="13" t="s">
        <v>48</v>
      </c>
      <c r="B10" s="13">
        <v>1</v>
      </c>
      <c r="C10" s="13">
        <v>0.5</v>
      </c>
      <c r="D10" s="12"/>
      <c r="E10" s="12"/>
      <c r="F10" s="12"/>
      <c r="I10" s="13" t="s">
        <v>48</v>
      </c>
      <c r="J10" s="13">
        <v>1</v>
      </c>
      <c r="K10" s="13">
        <v>0.5</v>
      </c>
      <c r="L10" s="12"/>
      <c r="M10" s="12"/>
      <c r="N10" s="12"/>
      <c r="P10" s="13" t="s">
        <v>48</v>
      </c>
      <c r="Q10" s="13">
        <v>1</v>
      </c>
      <c r="R10" s="13">
        <v>0.5</v>
      </c>
      <c r="S10" s="12"/>
      <c r="T10" s="12"/>
      <c r="U10" s="12"/>
    </row>
    <row r="11" spans="1:21" x14ac:dyDescent="0.3">
      <c r="A11" s="13" t="s">
        <v>49</v>
      </c>
      <c r="B11" s="13">
        <v>1</v>
      </c>
      <c r="C11" s="13">
        <v>0.5</v>
      </c>
      <c r="D11" s="12"/>
      <c r="E11" s="12"/>
      <c r="F11" s="12"/>
      <c r="I11" s="13" t="s">
        <v>49</v>
      </c>
      <c r="J11" s="13">
        <v>1</v>
      </c>
      <c r="K11" s="13">
        <v>0.5</v>
      </c>
      <c r="L11" s="12"/>
      <c r="M11" s="12"/>
      <c r="N11" s="12"/>
      <c r="P11" s="13" t="s">
        <v>49</v>
      </c>
      <c r="Q11" s="13">
        <v>1</v>
      </c>
      <c r="R11" s="13">
        <v>0.5</v>
      </c>
      <c r="S11" s="12"/>
      <c r="T11" s="12"/>
      <c r="U11" s="12"/>
    </row>
    <row r="12" spans="1:21" x14ac:dyDescent="0.3">
      <c r="A12" s="13" t="s">
        <v>50</v>
      </c>
      <c r="B12" s="13">
        <v>1</v>
      </c>
      <c r="C12" s="13">
        <v>0.5</v>
      </c>
      <c r="D12" s="12"/>
      <c r="E12" s="12"/>
      <c r="F12" s="12"/>
      <c r="I12" s="13" t="s">
        <v>50</v>
      </c>
      <c r="J12" s="13">
        <v>1</v>
      </c>
      <c r="K12" s="13">
        <v>0.5</v>
      </c>
      <c r="L12" s="12"/>
      <c r="M12" s="12"/>
      <c r="N12" s="12"/>
      <c r="P12" s="13" t="s">
        <v>50</v>
      </c>
      <c r="Q12" s="13">
        <v>1</v>
      </c>
      <c r="R12" s="13">
        <v>0.5</v>
      </c>
      <c r="S12" s="12"/>
      <c r="T12" s="12"/>
      <c r="U12" s="12"/>
    </row>
    <row r="13" spans="1:21" x14ac:dyDescent="0.3">
      <c r="A13" s="13" t="s">
        <v>51</v>
      </c>
      <c r="B13" s="13">
        <v>1</v>
      </c>
      <c r="C13" s="13">
        <v>0.5</v>
      </c>
      <c r="D13" s="12"/>
      <c r="E13" s="12"/>
      <c r="F13" s="12"/>
      <c r="I13" s="13" t="s">
        <v>51</v>
      </c>
      <c r="J13" s="13">
        <v>1</v>
      </c>
      <c r="K13" s="13">
        <v>0.5</v>
      </c>
      <c r="L13" s="12"/>
      <c r="M13" s="12"/>
      <c r="N13" s="12"/>
      <c r="P13" s="13" t="s">
        <v>51</v>
      </c>
      <c r="Q13" s="13">
        <v>1</v>
      </c>
      <c r="R13" s="13">
        <v>0.5</v>
      </c>
      <c r="S13" s="12"/>
      <c r="T13" s="12"/>
      <c r="U13" s="12"/>
    </row>
    <row r="14" spans="1:21" x14ac:dyDescent="0.3">
      <c r="A14" s="13" t="s">
        <v>52</v>
      </c>
      <c r="B14" s="13">
        <v>1</v>
      </c>
      <c r="C14" s="13">
        <v>0.5</v>
      </c>
      <c r="D14" s="12"/>
      <c r="E14" s="12"/>
      <c r="F14" s="12"/>
      <c r="I14" s="13" t="s">
        <v>52</v>
      </c>
      <c r="J14" s="13">
        <v>1</v>
      </c>
      <c r="K14" s="13">
        <v>0.5</v>
      </c>
      <c r="L14" s="12"/>
      <c r="M14" s="12"/>
      <c r="N14" s="12"/>
      <c r="P14" s="13" t="s">
        <v>52</v>
      </c>
      <c r="Q14" s="13">
        <v>1</v>
      </c>
      <c r="R14" s="13">
        <v>0.5</v>
      </c>
      <c r="S14" s="12"/>
      <c r="T14" s="12"/>
      <c r="U14" s="12"/>
    </row>
    <row r="15" spans="1:21" x14ac:dyDescent="0.3">
      <c r="A15" s="14" t="s">
        <v>54</v>
      </c>
      <c r="B15" s="14">
        <v>12</v>
      </c>
      <c r="C15" s="14">
        <v>6</v>
      </c>
      <c r="D15" s="15"/>
      <c r="E15" s="15"/>
      <c r="F15" s="15"/>
      <c r="I15" s="14" t="s">
        <v>54</v>
      </c>
      <c r="J15" s="14">
        <v>12</v>
      </c>
      <c r="K15" s="14">
        <v>6</v>
      </c>
      <c r="L15" s="15"/>
      <c r="M15" s="15"/>
      <c r="N15" s="15"/>
      <c r="P15" s="14" t="s">
        <v>54</v>
      </c>
      <c r="Q15" s="14">
        <v>12</v>
      </c>
      <c r="R15" s="14">
        <v>6</v>
      </c>
      <c r="S15" s="15"/>
      <c r="T15" s="15"/>
      <c r="U15" s="15"/>
    </row>
    <row r="18" spans="1:21" x14ac:dyDescent="0.3">
      <c r="A18" s="147" t="s">
        <v>18</v>
      </c>
      <c r="B18" s="148"/>
      <c r="C18" s="148"/>
      <c r="D18" s="148"/>
      <c r="E18" s="148"/>
      <c r="F18" s="149"/>
      <c r="I18" s="147" t="s">
        <v>19</v>
      </c>
      <c r="J18" s="148"/>
      <c r="K18" s="148"/>
      <c r="L18" s="148"/>
      <c r="M18" s="148"/>
      <c r="N18" s="149"/>
      <c r="P18" s="147" t="s">
        <v>56</v>
      </c>
      <c r="Q18" s="148"/>
      <c r="R18" s="148"/>
      <c r="S18" s="148"/>
      <c r="T18" s="148"/>
      <c r="U18" s="149"/>
    </row>
    <row r="19" spans="1:21" x14ac:dyDescent="0.3">
      <c r="A19" s="14" t="s">
        <v>36</v>
      </c>
      <c r="B19" s="14" t="s">
        <v>37</v>
      </c>
      <c r="C19" s="14" t="s">
        <v>38</v>
      </c>
      <c r="D19" s="14" t="s">
        <v>39</v>
      </c>
      <c r="E19" s="14" t="s">
        <v>40</v>
      </c>
      <c r="F19" s="14" t="s">
        <v>53</v>
      </c>
      <c r="I19" s="14" t="s">
        <v>36</v>
      </c>
      <c r="J19" s="14" t="s">
        <v>37</v>
      </c>
      <c r="K19" s="14" t="s">
        <v>38</v>
      </c>
      <c r="L19" s="14" t="s">
        <v>39</v>
      </c>
      <c r="M19" s="14" t="s">
        <v>40</v>
      </c>
      <c r="N19" s="14" t="s">
        <v>53</v>
      </c>
      <c r="P19" s="14" t="s">
        <v>36</v>
      </c>
      <c r="Q19" s="14" t="s">
        <v>37</v>
      </c>
      <c r="R19" s="14" t="s">
        <v>38</v>
      </c>
      <c r="S19" s="14" t="s">
        <v>39</v>
      </c>
      <c r="T19" s="14" t="s">
        <v>40</v>
      </c>
      <c r="U19" s="14" t="s">
        <v>53</v>
      </c>
    </row>
    <row r="20" spans="1:21" x14ac:dyDescent="0.3">
      <c r="A20" s="13" t="s">
        <v>41</v>
      </c>
      <c r="B20" s="13">
        <v>1</v>
      </c>
      <c r="C20" s="13">
        <v>0.5</v>
      </c>
      <c r="D20" s="13" t="s">
        <v>165</v>
      </c>
      <c r="E20" s="13">
        <v>0</v>
      </c>
      <c r="F20" s="13" t="s">
        <v>166</v>
      </c>
      <c r="I20" s="13" t="s">
        <v>41</v>
      </c>
      <c r="J20" s="13">
        <v>1</v>
      </c>
      <c r="K20" s="13">
        <v>0.5</v>
      </c>
      <c r="L20" s="13" t="s">
        <v>163</v>
      </c>
      <c r="M20" s="13" t="s">
        <v>167</v>
      </c>
      <c r="N20" s="12"/>
      <c r="P20" s="13" t="s">
        <v>41</v>
      </c>
      <c r="Q20" s="13">
        <v>1</v>
      </c>
      <c r="R20" s="13">
        <v>0.5</v>
      </c>
      <c r="S20" s="13" t="s">
        <v>163</v>
      </c>
      <c r="T20" s="13" t="s">
        <v>202</v>
      </c>
      <c r="U20" s="12"/>
    </row>
    <row r="21" spans="1:21" x14ac:dyDescent="0.3">
      <c r="A21" s="13" t="s">
        <v>42</v>
      </c>
      <c r="B21" s="13">
        <v>1</v>
      </c>
      <c r="C21" s="13">
        <v>0.5</v>
      </c>
      <c r="D21" s="12"/>
      <c r="E21" s="12"/>
      <c r="F21" s="12"/>
      <c r="I21" s="13" t="s">
        <v>42</v>
      </c>
      <c r="J21" s="13">
        <v>1</v>
      </c>
      <c r="K21" s="13">
        <v>0.5</v>
      </c>
      <c r="L21" s="13" t="s">
        <v>170</v>
      </c>
      <c r="M21" s="13" t="s">
        <v>167</v>
      </c>
      <c r="N21" s="12"/>
      <c r="P21" s="13" t="s">
        <v>42</v>
      </c>
      <c r="Q21" s="13">
        <v>1</v>
      </c>
      <c r="R21" s="13">
        <v>0.5</v>
      </c>
      <c r="S21" s="12"/>
      <c r="T21" s="12"/>
      <c r="U21" s="12"/>
    </row>
    <row r="22" spans="1:21" x14ac:dyDescent="0.3">
      <c r="A22" s="13" t="s">
        <v>43</v>
      </c>
      <c r="B22" s="13">
        <v>1</v>
      </c>
      <c r="C22" s="13">
        <v>0.5</v>
      </c>
      <c r="D22" s="12"/>
      <c r="E22" s="12"/>
      <c r="F22" s="12"/>
      <c r="I22" s="13" t="s">
        <v>43</v>
      </c>
      <c r="J22" s="13">
        <v>1</v>
      </c>
      <c r="K22" s="13">
        <v>0.5</v>
      </c>
      <c r="L22" s="12"/>
      <c r="M22" s="12"/>
      <c r="N22" s="12"/>
      <c r="P22" s="13" t="s">
        <v>43</v>
      </c>
      <c r="Q22" s="13">
        <v>1</v>
      </c>
      <c r="R22" s="13">
        <v>0.5</v>
      </c>
      <c r="S22" s="12"/>
      <c r="T22" s="12"/>
      <c r="U22" s="12"/>
    </row>
    <row r="23" spans="1:21" x14ac:dyDescent="0.3">
      <c r="A23" s="13" t="s">
        <v>44</v>
      </c>
      <c r="B23" s="13">
        <v>1</v>
      </c>
      <c r="C23" s="13">
        <v>0.5</v>
      </c>
      <c r="D23" s="12"/>
      <c r="E23" s="12"/>
      <c r="F23" s="12"/>
      <c r="I23" s="13" t="s">
        <v>44</v>
      </c>
      <c r="J23" s="13">
        <v>1</v>
      </c>
      <c r="K23" s="13">
        <v>0.5</v>
      </c>
      <c r="L23" s="12"/>
      <c r="M23" s="12"/>
      <c r="N23" s="12"/>
      <c r="P23" s="13" t="s">
        <v>44</v>
      </c>
      <c r="Q23" s="13">
        <v>1</v>
      </c>
      <c r="R23" s="13">
        <v>0.5</v>
      </c>
      <c r="S23" s="12"/>
      <c r="T23" s="12"/>
      <c r="U23" s="12"/>
    </row>
    <row r="24" spans="1:21" x14ac:dyDescent="0.3">
      <c r="A24" s="13" t="s">
        <v>45</v>
      </c>
      <c r="B24" s="13">
        <v>1</v>
      </c>
      <c r="C24" s="13">
        <v>0.5</v>
      </c>
      <c r="D24" s="12"/>
      <c r="E24" s="12"/>
      <c r="F24" s="12"/>
      <c r="I24" s="13" t="s">
        <v>45</v>
      </c>
      <c r="J24" s="13">
        <v>1</v>
      </c>
      <c r="K24" s="13">
        <v>0.5</v>
      </c>
      <c r="L24" s="12"/>
      <c r="M24" s="12"/>
      <c r="N24" s="12"/>
      <c r="P24" s="13" t="s">
        <v>45</v>
      </c>
      <c r="Q24" s="13">
        <v>1</v>
      </c>
      <c r="R24" s="13">
        <v>0.5</v>
      </c>
      <c r="S24" s="12"/>
      <c r="T24" s="12"/>
      <c r="U24" s="12"/>
    </row>
    <row r="25" spans="1:21" x14ac:dyDescent="0.3">
      <c r="A25" s="13" t="s">
        <v>46</v>
      </c>
      <c r="B25" s="13">
        <v>1</v>
      </c>
      <c r="C25" s="13">
        <v>0.5</v>
      </c>
      <c r="D25" s="12"/>
      <c r="E25" s="12"/>
      <c r="F25" s="12"/>
      <c r="I25" s="13" t="s">
        <v>46</v>
      </c>
      <c r="J25" s="13">
        <v>1</v>
      </c>
      <c r="K25" s="13">
        <v>0.5</v>
      </c>
      <c r="L25" s="12"/>
      <c r="M25" s="12"/>
      <c r="N25" s="12"/>
      <c r="P25" s="13" t="s">
        <v>46</v>
      </c>
      <c r="Q25" s="13">
        <v>1</v>
      </c>
      <c r="R25" s="13">
        <v>0.5</v>
      </c>
      <c r="S25" s="12"/>
      <c r="T25" s="12"/>
      <c r="U25" s="12"/>
    </row>
    <row r="26" spans="1:21" x14ac:dyDescent="0.3">
      <c r="A26" s="13" t="s">
        <v>47</v>
      </c>
      <c r="B26" s="13">
        <v>1</v>
      </c>
      <c r="C26" s="13">
        <v>0.5</v>
      </c>
      <c r="D26" s="12"/>
      <c r="E26" s="12"/>
      <c r="F26" s="12"/>
      <c r="I26" s="13" t="s">
        <v>47</v>
      </c>
      <c r="J26" s="13">
        <v>1</v>
      </c>
      <c r="K26" s="13">
        <v>0.5</v>
      </c>
      <c r="L26" s="12"/>
      <c r="M26" s="12"/>
      <c r="N26" s="12"/>
      <c r="P26" s="13" t="s">
        <v>47</v>
      </c>
      <c r="Q26" s="13">
        <v>1</v>
      </c>
      <c r="R26" s="13">
        <v>0.5</v>
      </c>
      <c r="S26" s="12"/>
      <c r="T26" s="12"/>
      <c r="U26" s="12"/>
    </row>
    <row r="27" spans="1:21" x14ac:dyDescent="0.3">
      <c r="A27" s="13" t="s">
        <v>48</v>
      </c>
      <c r="B27" s="13">
        <v>1</v>
      </c>
      <c r="C27" s="13">
        <v>0.5</v>
      </c>
      <c r="D27" s="12"/>
      <c r="E27" s="12"/>
      <c r="F27" s="12"/>
      <c r="I27" s="13" t="s">
        <v>48</v>
      </c>
      <c r="J27" s="13">
        <v>1</v>
      </c>
      <c r="K27" s="13">
        <v>0.5</v>
      </c>
      <c r="L27" s="12"/>
      <c r="M27" s="12"/>
      <c r="N27" s="12"/>
      <c r="P27" s="13" t="s">
        <v>48</v>
      </c>
      <c r="Q27" s="13">
        <v>1</v>
      </c>
      <c r="R27" s="13">
        <v>0.5</v>
      </c>
      <c r="S27" s="12"/>
      <c r="T27" s="12"/>
      <c r="U27" s="12"/>
    </row>
    <row r="28" spans="1:21" x14ac:dyDescent="0.3">
      <c r="A28" s="13" t="s">
        <v>49</v>
      </c>
      <c r="B28" s="13">
        <v>1</v>
      </c>
      <c r="C28" s="13">
        <v>0.5</v>
      </c>
      <c r="D28" s="12"/>
      <c r="E28" s="12"/>
      <c r="F28" s="12"/>
      <c r="I28" s="13" t="s">
        <v>49</v>
      </c>
      <c r="J28" s="13">
        <v>1</v>
      </c>
      <c r="K28" s="13">
        <v>0.5</v>
      </c>
      <c r="L28" s="12"/>
      <c r="M28" s="12"/>
      <c r="N28" s="12"/>
      <c r="P28" s="13" t="s">
        <v>49</v>
      </c>
      <c r="Q28" s="13">
        <v>1</v>
      </c>
      <c r="R28" s="13">
        <v>0.5</v>
      </c>
      <c r="S28" s="12"/>
      <c r="T28" s="12"/>
      <c r="U28" s="12"/>
    </row>
    <row r="29" spans="1:21" x14ac:dyDescent="0.3">
      <c r="A29" s="13" t="s">
        <v>50</v>
      </c>
      <c r="B29" s="13">
        <v>1</v>
      </c>
      <c r="C29" s="13">
        <v>0.5</v>
      </c>
      <c r="D29" s="12"/>
      <c r="E29" s="12"/>
      <c r="F29" s="12"/>
      <c r="I29" s="13" t="s">
        <v>50</v>
      </c>
      <c r="J29" s="13">
        <v>1</v>
      </c>
      <c r="K29" s="13">
        <v>0.5</v>
      </c>
      <c r="L29" s="12"/>
      <c r="M29" s="12"/>
      <c r="N29" s="12"/>
      <c r="P29" s="13" t="s">
        <v>50</v>
      </c>
      <c r="Q29" s="13">
        <v>1</v>
      </c>
      <c r="R29" s="13">
        <v>0.5</v>
      </c>
      <c r="S29" s="12"/>
      <c r="T29" s="12"/>
      <c r="U29" s="12"/>
    </row>
    <row r="30" spans="1:21" x14ac:dyDescent="0.3">
      <c r="A30" s="13" t="s">
        <v>51</v>
      </c>
      <c r="B30" s="13">
        <v>1</v>
      </c>
      <c r="C30" s="13">
        <v>0.5</v>
      </c>
      <c r="D30" s="12"/>
      <c r="E30" s="12"/>
      <c r="F30" s="12"/>
      <c r="I30" s="13" t="s">
        <v>51</v>
      </c>
      <c r="J30" s="13">
        <v>1</v>
      </c>
      <c r="K30" s="13">
        <v>0.5</v>
      </c>
      <c r="L30" s="12"/>
      <c r="M30" s="12"/>
      <c r="N30" s="12"/>
      <c r="P30" s="13" t="s">
        <v>51</v>
      </c>
      <c r="Q30" s="13">
        <v>1</v>
      </c>
      <c r="R30" s="13">
        <v>0.5</v>
      </c>
      <c r="S30" s="12"/>
      <c r="T30" s="12"/>
      <c r="U30" s="12"/>
    </row>
    <row r="31" spans="1:21" x14ac:dyDescent="0.3">
      <c r="A31" s="13" t="s">
        <v>52</v>
      </c>
      <c r="B31" s="13">
        <v>1</v>
      </c>
      <c r="C31" s="13">
        <v>0.5</v>
      </c>
      <c r="D31" s="12"/>
      <c r="E31" s="12"/>
      <c r="F31" s="12"/>
      <c r="I31" s="13" t="s">
        <v>52</v>
      </c>
      <c r="J31" s="13">
        <v>1</v>
      </c>
      <c r="K31" s="13">
        <v>0.5</v>
      </c>
      <c r="L31" s="12"/>
      <c r="M31" s="12"/>
      <c r="N31" s="12"/>
      <c r="P31" s="13" t="s">
        <v>52</v>
      </c>
      <c r="Q31" s="13">
        <v>1</v>
      </c>
      <c r="R31" s="13">
        <v>0.5</v>
      </c>
      <c r="S31" s="12"/>
      <c r="T31" s="12"/>
      <c r="U31" s="12"/>
    </row>
    <row r="32" spans="1:21" x14ac:dyDescent="0.3">
      <c r="A32" s="14" t="s">
        <v>54</v>
      </c>
      <c r="B32" s="14">
        <v>12</v>
      </c>
      <c r="C32" s="14">
        <v>6</v>
      </c>
      <c r="D32" s="15"/>
      <c r="E32" s="15"/>
      <c r="F32" s="15"/>
      <c r="I32" s="14" t="s">
        <v>54</v>
      </c>
      <c r="J32" s="14">
        <v>12</v>
      </c>
      <c r="K32" s="14">
        <v>6</v>
      </c>
      <c r="L32" s="15"/>
      <c r="M32" s="15"/>
      <c r="N32" s="15"/>
      <c r="P32" s="14" t="s">
        <v>54</v>
      </c>
      <c r="Q32" s="14">
        <v>12</v>
      </c>
      <c r="R32" s="14">
        <v>6</v>
      </c>
      <c r="S32" s="15"/>
      <c r="T32" s="15"/>
      <c r="U32" s="15"/>
    </row>
    <row r="35" spans="1:21" x14ac:dyDescent="0.3">
      <c r="A35" s="147" t="s">
        <v>2</v>
      </c>
      <c r="B35" s="148"/>
      <c r="C35" s="148"/>
      <c r="D35" s="148"/>
      <c r="E35" s="148"/>
      <c r="F35" s="149"/>
      <c r="I35" s="147"/>
      <c r="J35" s="148"/>
      <c r="K35" s="148"/>
      <c r="L35" s="148"/>
      <c r="M35" s="148"/>
      <c r="N35" s="149"/>
      <c r="P35" s="147"/>
      <c r="Q35" s="148"/>
      <c r="R35" s="148"/>
      <c r="S35" s="148"/>
      <c r="T35" s="148"/>
      <c r="U35" s="149"/>
    </row>
    <row r="36" spans="1:21" x14ac:dyDescent="0.3">
      <c r="A36" s="14" t="s">
        <v>36</v>
      </c>
      <c r="B36" s="14" t="s">
        <v>37</v>
      </c>
      <c r="C36" s="14" t="s">
        <v>38</v>
      </c>
      <c r="D36" s="14" t="s">
        <v>39</v>
      </c>
      <c r="E36" s="14" t="s">
        <v>40</v>
      </c>
      <c r="F36" s="14" t="s">
        <v>53</v>
      </c>
      <c r="I36" s="14"/>
      <c r="J36" s="14"/>
      <c r="K36" s="14"/>
      <c r="L36" s="14"/>
      <c r="M36" s="14"/>
      <c r="N36" s="14"/>
      <c r="P36" s="14"/>
      <c r="Q36" s="14"/>
      <c r="R36" s="14"/>
      <c r="S36" s="14"/>
      <c r="T36" s="14"/>
      <c r="U36" s="14"/>
    </row>
    <row r="37" spans="1:21" x14ac:dyDescent="0.3">
      <c r="A37" s="13" t="s">
        <v>41</v>
      </c>
      <c r="B37" s="13">
        <v>1</v>
      </c>
      <c r="C37" s="13">
        <v>0.5</v>
      </c>
      <c r="D37" s="12"/>
      <c r="E37" s="12"/>
      <c r="F37" s="12"/>
      <c r="I37" s="13"/>
      <c r="J37" s="13"/>
      <c r="K37" s="13"/>
      <c r="L37" s="12"/>
      <c r="M37" s="12"/>
      <c r="N37" s="12"/>
      <c r="P37" s="13"/>
      <c r="Q37" s="13"/>
      <c r="R37" s="13"/>
      <c r="S37" s="13"/>
      <c r="T37" s="13"/>
      <c r="U37" s="12"/>
    </row>
    <row r="38" spans="1:21" x14ac:dyDescent="0.3">
      <c r="A38" s="13" t="s">
        <v>42</v>
      </c>
      <c r="B38" s="13">
        <v>1</v>
      </c>
      <c r="C38" s="13">
        <v>0.5</v>
      </c>
      <c r="D38" s="12"/>
      <c r="E38" s="12"/>
      <c r="F38" s="12"/>
      <c r="I38" s="13"/>
      <c r="J38" s="13"/>
      <c r="K38" s="13"/>
      <c r="L38" s="12"/>
      <c r="M38" s="12"/>
      <c r="N38" s="12"/>
      <c r="P38" s="13"/>
      <c r="Q38" s="13"/>
      <c r="R38" s="13"/>
      <c r="S38" s="12"/>
      <c r="T38" s="12"/>
      <c r="U38" s="12"/>
    </row>
    <row r="39" spans="1:21" x14ac:dyDescent="0.3">
      <c r="A39" s="13" t="s">
        <v>43</v>
      </c>
      <c r="B39" s="13">
        <v>1</v>
      </c>
      <c r="C39" s="13">
        <v>0.5</v>
      </c>
      <c r="D39" s="12"/>
      <c r="E39" s="12"/>
      <c r="F39" s="12"/>
      <c r="I39" s="13"/>
      <c r="J39" s="13"/>
      <c r="K39" s="13"/>
      <c r="L39" s="12"/>
      <c r="M39" s="12"/>
      <c r="N39" s="12"/>
      <c r="P39" s="13"/>
      <c r="Q39" s="13"/>
      <c r="R39" s="13"/>
      <c r="S39" s="12"/>
      <c r="T39" s="12"/>
      <c r="U39" s="12"/>
    </row>
    <row r="40" spans="1:21" x14ac:dyDescent="0.3">
      <c r="A40" s="13" t="s">
        <v>44</v>
      </c>
      <c r="B40" s="13">
        <v>1</v>
      </c>
      <c r="C40" s="13">
        <v>0.5</v>
      </c>
      <c r="D40" s="12"/>
      <c r="E40" s="12"/>
      <c r="F40" s="12"/>
      <c r="I40" s="13"/>
      <c r="J40" s="13"/>
      <c r="K40" s="13"/>
      <c r="L40" s="12"/>
      <c r="M40" s="12"/>
      <c r="N40" s="12"/>
      <c r="P40" s="13"/>
      <c r="Q40" s="13"/>
      <c r="R40" s="13"/>
      <c r="S40" s="12"/>
      <c r="T40" s="12"/>
      <c r="U40" s="12"/>
    </row>
    <row r="41" spans="1:21" x14ac:dyDescent="0.3">
      <c r="A41" s="13" t="s">
        <v>45</v>
      </c>
      <c r="B41" s="13">
        <v>1</v>
      </c>
      <c r="C41" s="13">
        <v>0.5</v>
      </c>
      <c r="D41" s="12"/>
      <c r="E41" s="12"/>
      <c r="F41" s="12"/>
      <c r="I41" s="13"/>
      <c r="J41" s="13"/>
      <c r="K41" s="13"/>
      <c r="L41" s="12"/>
      <c r="M41" s="12"/>
      <c r="N41" s="12"/>
      <c r="P41" s="13"/>
      <c r="Q41" s="13"/>
      <c r="R41" s="13"/>
      <c r="S41" s="12"/>
      <c r="T41" s="12"/>
      <c r="U41" s="12"/>
    </row>
    <row r="42" spans="1:21" x14ac:dyDescent="0.3">
      <c r="A42" s="13" t="s">
        <v>46</v>
      </c>
      <c r="B42" s="13">
        <v>1</v>
      </c>
      <c r="C42" s="13">
        <v>0.5</v>
      </c>
      <c r="D42" s="12"/>
      <c r="E42" s="12"/>
      <c r="F42" s="12"/>
      <c r="I42" s="13"/>
      <c r="J42" s="13"/>
      <c r="K42" s="13"/>
      <c r="L42" s="12"/>
      <c r="M42" s="12"/>
      <c r="N42" s="12"/>
      <c r="P42" s="13"/>
      <c r="Q42" s="13"/>
      <c r="R42" s="13"/>
      <c r="S42" s="12"/>
      <c r="T42" s="12"/>
      <c r="U42" s="12"/>
    </row>
    <row r="43" spans="1:21" x14ac:dyDescent="0.3">
      <c r="A43" s="13" t="s">
        <v>47</v>
      </c>
      <c r="B43" s="13">
        <v>1</v>
      </c>
      <c r="C43" s="13">
        <v>0.5</v>
      </c>
      <c r="D43" s="12"/>
      <c r="E43" s="12"/>
      <c r="F43" s="12"/>
      <c r="I43" s="13"/>
      <c r="J43" s="13"/>
      <c r="K43" s="13"/>
      <c r="L43" s="12"/>
      <c r="M43" s="12"/>
      <c r="N43" s="12"/>
      <c r="P43" s="13"/>
      <c r="Q43" s="13"/>
      <c r="R43" s="13"/>
      <c r="S43" s="12"/>
      <c r="T43" s="12"/>
      <c r="U43" s="12"/>
    </row>
    <row r="44" spans="1:21" x14ac:dyDescent="0.3">
      <c r="A44" s="13" t="s">
        <v>48</v>
      </c>
      <c r="B44" s="13">
        <v>1</v>
      </c>
      <c r="C44" s="13">
        <v>0.5</v>
      </c>
      <c r="D44" s="12"/>
      <c r="E44" s="12"/>
      <c r="F44" s="12"/>
      <c r="I44" s="13"/>
      <c r="J44" s="13"/>
      <c r="K44" s="13"/>
      <c r="L44" s="12"/>
      <c r="M44" s="12"/>
      <c r="N44" s="12"/>
      <c r="P44" s="13"/>
      <c r="Q44" s="13"/>
      <c r="R44" s="13"/>
      <c r="S44" s="12"/>
      <c r="T44" s="12"/>
      <c r="U44" s="12"/>
    </row>
    <row r="45" spans="1:21" x14ac:dyDescent="0.3">
      <c r="A45" s="13" t="s">
        <v>49</v>
      </c>
      <c r="B45" s="13">
        <v>1</v>
      </c>
      <c r="C45" s="13">
        <v>0.5</v>
      </c>
      <c r="D45" s="12"/>
      <c r="E45" s="12"/>
      <c r="F45" s="12"/>
      <c r="I45" s="13"/>
      <c r="J45" s="13"/>
      <c r="K45" s="13"/>
      <c r="L45" s="12"/>
      <c r="M45" s="12"/>
      <c r="N45" s="12"/>
      <c r="P45" s="13"/>
      <c r="Q45" s="13"/>
      <c r="R45" s="13"/>
      <c r="S45" s="12"/>
      <c r="T45" s="12"/>
      <c r="U45" s="12"/>
    </row>
    <row r="46" spans="1:21" x14ac:dyDescent="0.3">
      <c r="A46" s="13" t="s">
        <v>50</v>
      </c>
      <c r="B46" s="13">
        <v>1</v>
      </c>
      <c r="C46" s="13">
        <v>0.5</v>
      </c>
      <c r="D46" s="12"/>
      <c r="E46" s="12"/>
      <c r="F46" s="12"/>
      <c r="I46" s="13"/>
      <c r="J46" s="13"/>
      <c r="K46" s="13"/>
      <c r="L46" s="12"/>
      <c r="M46" s="12"/>
      <c r="N46" s="12"/>
      <c r="P46" s="13"/>
      <c r="Q46" s="13"/>
      <c r="R46" s="13"/>
      <c r="S46" s="12"/>
      <c r="T46" s="12"/>
      <c r="U46" s="12"/>
    </row>
    <row r="47" spans="1:21" x14ac:dyDescent="0.3">
      <c r="A47" s="13" t="s">
        <v>51</v>
      </c>
      <c r="B47" s="13">
        <v>1</v>
      </c>
      <c r="C47" s="13">
        <v>0.5</v>
      </c>
      <c r="D47" s="12"/>
      <c r="E47" s="12"/>
      <c r="F47" s="12"/>
      <c r="I47" s="13"/>
      <c r="J47" s="13"/>
      <c r="K47" s="13"/>
      <c r="L47" s="12"/>
      <c r="M47" s="12"/>
      <c r="N47" s="12"/>
      <c r="P47" s="13"/>
      <c r="Q47" s="13"/>
      <c r="R47" s="13"/>
      <c r="S47" s="12"/>
      <c r="T47" s="12"/>
      <c r="U47" s="12"/>
    </row>
    <row r="48" spans="1:21" x14ac:dyDescent="0.3">
      <c r="A48" s="13" t="s">
        <v>52</v>
      </c>
      <c r="B48" s="13">
        <v>1</v>
      </c>
      <c r="C48" s="13">
        <v>0.5</v>
      </c>
      <c r="D48" s="12"/>
      <c r="E48" s="12"/>
      <c r="F48" s="12"/>
      <c r="I48" s="13"/>
      <c r="J48" s="13"/>
      <c r="K48" s="13"/>
      <c r="L48" s="12"/>
      <c r="M48" s="12"/>
      <c r="N48" s="12"/>
      <c r="P48" s="13"/>
      <c r="Q48" s="13"/>
      <c r="R48" s="13"/>
      <c r="S48" s="12"/>
      <c r="T48" s="12"/>
      <c r="U48" s="12"/>
    </row>
    <row r="49" spans="1:21" x14ac:dyDescent="0.3">
      <c r="A49" s="14" t="s">
        <v>54</v>
      </c>
      <c r="B49" s="14">
        <v>12</v>
      </c>
      <c r="C49" s="14">
        <v>6</v>
      </c>
      <c r="D49" s="15"/>
      <c r="E49" s="15"/>
      <c r="F49" s="15"/>
      <c r="I49" s="14"/>
      <c r="J49" s="14"/>
      <c r="K49" s="14"/>
      <c r="L49" s="15"/>
      <c r="M49" s="15"/>
      <c r="N49" s="15"/>
      <c r="P49" s="14"/>
      <c r="Q49" s="14"/>
      <c r="R49" s="14"/>
      <c r="S49" s="15"/>
      <c r="T49" s="15"/>
      <c r="U49" s="15"/>
    </row>
    <row r="52" spans="1:21" x14ac:dyDescent="0.3">
      <c r="A52" s="147" t="s">
        <v>22</v>
      </c>
      <c r="B52" s="148"/>
      <c r="C52" s="148"/>
      <c r="D52" s="148"/>
      <c r="E52" s="148"/>
      <c r="F52" s="149"/>
      <c r="I52" s="147" t="s">
        <v>21</v>
      </c>
      <c r="J52" s="148"/>
      <c r="K52" s="148"/>
      <c r="L52" s="148"/>
      <c r="M52" s="148"/>
      <c r="N52" s="149"/>
      <c r="P52" s="147" t="s">
        <v>23</v>
      </c>
      <c r="Q52" s="148"/>
      <c r="R52" s="148"/>
      <c r="S52" s="148"/>
      <c r="T52" s="148"/>
      <c r="U52" s="149"/>
    </row>
    <row r="53" spans="1:21" x14ac:dyDescent="0.3">
      <c r="A53" s="14" t="s">
        <v>36</v>
      </c>
      <c r="B53" s="14" t="s">
        <v>37</v>
      </c>
      <c r="C53" s="14" t="s">
        <v>38</v>
      </c>
      <c r="D53" s="14" t="s">
        <v>39</v>
      </c>
      <c r="E53" s="14" t="s">
        <v>40</v>
      </c>
      <c r="F53" s="14" t="s">
        <v>53</v>
      </c>
      <c r="I53" s="14" t="s">
        <v>36</v>
      </c>
      <c r="J53" s="14" t="s">
        <v>37</v>
      </c>
      <c r="K53" s="14" t="s">
        <v>38</v>
      </c>
      <c r="L53" s="14" t="s">
        <v>39</v>
      </c>
      <c r="M53" s="14" t="s">
        <v>40</v>
      </c>
      <c r="N53" s="14" t="s">
        <v>53</v>
      </c>
      <c r="P53" s="14" t="s">
        <v>36</v>
      </c>
      <c r="Q53" s="14" t="s">
        <v>37</v>
      </c>
      <c r="R53" s="14" t="s">
        <v>38</v>
      </c>
      <c r="S53" s="14" t="s">
        <v>39</v>
      </c>
      <c r="T53" s="14" t="s">
        <v>40</v>
      </c>
      <c r="U53" s="14" t="s">
        <v>53</v>
      </c>
    </row>
    <row r="54" spans="1:21" ht="28.8" x14ac:dyDescent="0.3">
      <c r="A54" s="13" t="s">
        <v>41</v>
      </c>
      <c r="B54" s="13">
        <v>1</v>
      </c>
      <c r="C54" s="13">
        <v>0.5</v>
      </c>
      <c r="D54" s="13">
        <v>1</v>
      </c>
      <c r="E54" s="13" t="s">
        <v>170</v>
      </c>
      <c r="F54" s="12"/>
      <c r="I54" s="13" t="s">
        <v>41</v>
      </c>
      <c r="J54" s="13">
        <v>1</v>
      </c>
      <c r="K54" s="13">
        <v>0.5</v>
      </c>
      <c r="L54" s="13">
        <v>1.5</v>
      </c>
      <c r="M54" s="13">
        <v>0</v>
      </c>
      <c r="N54" s="12"/>
      <c r="P54" s="13" t="s">
        <v>41</v>
      </c>
      <c r="Q54" s="13">
        <v>1</v>
      </c>
      <c r="R54" s="13">
        <v>0.5</v>
      </c>
      <c r="S54" s="13">
        <v>1.5</v>
      </c>
      <c r="T54" s="13">
        <v>0</v>
      </c>
      <c r="U54" s="50" t="s">
        <v>206</v>
      </c>
    </row>
    <row r="55" spans="1:21" ht="43.2" x14ac:dyDescent="0.3">
      <c r="A55" s="13" t="s">
        <v>42</v>
      </c>
      <c r="B55" s="13">
        <v>1</v>
      </c>
      <c r="C55" s="13">
        <v>0.5</v>
      </c>
      <c r="D55" s="13" t="s">
        <v>167</v>
      </c>
      <c r="E55" s="13" t="s">
        <v>165</v>
      </c>
      <c r="F55" s="12"/>
      <c r="I55" s="13" t="s">
        <v>42</v>
      </c>
      <c r="J55" s="13">
        <v>1</v>
      </c>
      <c r="K55" s="13">
        <v>0.5</v>
      </c>
      <c r="L55" s="13" t="s">
        <v>167</v>
      </c>
      <c r="M55" s="13" t="s">
        <v>165</v>
      </c>
      <c r="N55" s="116" t="s">
        <v>204</v>
      </c>
      <c r="P55" s="13" t="s">
        <v>42</v>
      </c>
      <c r="Q55" s="13">
        <v>1</v>
      </c>
      <c r="R55" s="13">
        <v>0.5</v>
      </c>
      <c r="S55" s="13">
        <v>1.5</v>
      </c>
      <c r="T55" s="12"/>
      <c r="U55" s="12"/>
    </row>
    <row r="56" spans="1:21" x14ac:dyDescent="0.3">
      <c r="A56" s="13" t="s">
        <v>43</v>
      </c>
      <c r="B56" s="13">
        <v>1</v>
      </c>
      <c r="C56" s="13">
        <v>0.5</v>
      </c>
      <c r="D56" s="12"/>
      <c r="E56" s="12"/>
      <c r="F56" s="12"/>
      <c r="I56" s="13" t="s">
        <v>43</v>
      </c>
      <c r="J56" s="13">
        <v>1</v>
      </c>
      <c r="K56" s="13">
        <v>0.5</v>
      </c>
      <c r="L56" s="12"/>
      <c r="M56" s="12"/>
      <c r="N56" s="12"/>
      <c r="P56" s="13" t="s">
        <v>43</v>
      </c>
      <c r="Q56" s="13">
        <v>1</v>
      </c>
      <c r="R56" s="13">
        <v>0.5</v>
      </c>
      <c r="S56" s="12"/>
      <c r="T56" s="12"/>
      <c r="U56" s="12"/>
    </row>
    <row r="57" spans="1:21" x14ac:dyDescent="0.3">
      <c r="A57" s="13" t="s">
        <v>44</v>
      </c>
      <c r="B57" s="13">
        <v>1</v>
      </c>
      <c r="C57" s="13">
        <v>0.5</v>
      </c>
      <c r="D57" s="12"/>
      <c r="E57" s="12"/>
      <c r="F57" s="12"/>
      <c r="I57" s="13" t="s">
        <v>44</v>
      </c>
      <c r="J57" s="13">
        <v>1</v>
      </c>
      <c r="K57" s="13">
        <v>0.5</v>
      </c>
      <c r="L57" s="12"/>
      <c r="M57" s="12"/>
      <c r="N57" s="12"/>
      <c r="P57" s="13" t="s">
        <v>44</v>
      </c>
      <c r="Q57" s="13">
        <v>1</v>
      </c>
      <c r="R57" s="13">
        <v>0.5</v>
      </c>
      <c r="S57" s="12"/>
      <c r="T57" s="12"/>
      <c r="U57" s="12"/>
    </row>
    <row r="58" spans="1:21" x14ac:dyDescent="0.3">
      <c r="A58" s="13" t="s">
        <v>45</v>
      </c>
      <c r="B58" s="13">
        <v>1</v>
      </c>
      <c r="C58" s="13">
        <v>0.5</v>
      </c>
      <c r="D58" s="12"/>
      <c r="E58" s="12"/>
      <c r="F58" s="12"/>
      <c r="I58" s="13" t="s">
        <v>45</v>
      </c>
      <c r="J58" s="13">
        <v>1</v>
      </c>
      <c r="K58" s="13">
        <v>0.5</v>
      </c>
      <c r="L58" s="12"/>
      <c r="M58" s="12"/>
      <c r="N58" s="12"/>
      <c r="P58" s="13" t="s">
        <v>45</v>
      </c>
      <c r="Q58" s="13">
        <v>1</v>
      </c>
      <c r="R58" s="13">
        <v>0.5</v>
      </c>
      <c r="S58" s="12"/>
      <c r="T58" s="12"/>
      <c r="U58" s="12"/>
    </row>
    <row r="59" spans="1:21" x14ac:dyDescent="0.3">
      <c r="A59" s="13" t="s">
        <v>46</v>
      </c>
      <c r="B59" s="13">
        <v>1</v>
      </c>
      <c r="C59" s="13">
        <v>0.5</v>
      </c>
      <c r="D59" s="12"/>
      <c r="E59" s="12"/>
      <c r="F59" s="12"/>
      <c r="I59" s="13" t="s">
        <v>46</v>
      </c>
      <c r="J59" s="13">
        <v>1</v>
      </c>
      <c r="K59" s="13">
        <v>0.5</v>
      </c>
      <c r="L59" s="12"/>
      <c r="M59" s="12"/>
      <c r="N59" s="12"/>
      <c r="P59" s="13" t="s">
        <v>46</v>
      </c>
      <c r="Q59" s="13">
        <v>1</v>
      </c>
      <c r="R59" s="13">
        <v>0.5</v>
      </c>
      <c r="S59" s="12"/>
      <c r="T59" s="12"/>
      <c r="U59" s="12"/>
    </row>
    <row r="60" spans="1:21" x14ac:dyDescent="0.3">
      <c r="A60" s="13" t="s">
        <v>47</v>
      </c>
      <c r="B60" s="13">
        <v>1</v>
      </c>
      <c r="C60" s="13">
        <v>0.5</v>
      </c>
      <c r="D60" s="12"/>
      <c r="E60" s="12"/>
      <c r="F60" s="12"/>
      <c r="I60" s="13" t="s">
        <v>47</v>
      </c>
      <c r="J60" s="13">
        <v>1</v>
      </c>
      <c r="K60" s="13">
        <v>0.5</v>
      </c>
      <c r="L60" s="12"/>
      <c r="M60" s="12"/>
      <c r="N60" s="12"/>
      <c r="P60" s="13" t="s">
        <v>47</v>
      </c>
      <c r="Q60" s="13">
        <v>1</v>
      </c>
      <c r="R60" s="13">
        <v>0.5</v>
      </c>
      <c r="S60" s="12"/>
      <c r="T60" s="12"/>
      <c r="U60" s="12"/>
    </row>
    <row r="61" spans="1:21" x14ac:dyDescent="0.3">
      <c r="A61" s="13" t="s">
        <v>48</v>
      </c>
      <c r="B61" s="13">
        <v>1</v>
      </c>
      <c r="C61" s="13">
        <v>0.5</v>
      </c>
      <c r="D61" s="12"/>
      <c r="E61" s="12"/>
      <c r="F61" s="12"/>
      <c r="I61" s="13" t="s">
        <v>48</v>
      </c>
      <c r="J61" s="13">
        <v>1</v>
      </c>
      <c r="K61" s="13">
        <v>0.5</v>
      </c>
      <c r="L61" s="12"/>
      <c r="M61" s="12"/>
      <c r="N61" s="12"/>
      <c r="P61" s="13" t="s">
        <v>48</v>
      </c>
      <c r="Q61" s="13">
        <v>1</v>
      </c>
      <c r="R61" s="13">
        <v>0.5</v>
      </c>
      <c r="S61" s="12"/>
      <c r="T61" s="12"/>
      <c r="U61" s="12"/>
    </row>
    <row r="62" spans="1:21" x14ac:dyDescent="0.3">
      <c r="A62" s="13" t="s">
        <v>49</v>
      </c>
      <c r="B62" s="13">
        <v>1</v>
      </c>
      <c r="C62" s="13">
        <v>0.5</v>
      </c>
      <c r="D62" s="12"/>
      <c r="E62" s="12"/>
      <c r="F62" s="12"/>
      <c r="I62" s="13" t="s">
        <v>49</v>
      </c>
      <c r="J62" s="13">
        <v>1</v>
      </c>
      <c r="K62" s="13">
        <v>0.5</v>
      </c>
      <c r="L62" s="12"/>
      <c r="M62" s="12"/>
      <c r="N62" s="12"/>
      <c r="P62" s="13" t="s">
        <v>49</v>
      </c>
      <c r="Q62" s="13">
        <v>1</v>
      </c>
      <c r="R62" s="13">
        <v>0.5</v>
      </c>
      <c r="S62" s="12"/>
      <c r="T62" s="12"/>
      <c r="U62" s="12"/>
    </row>
    <row r="63" spans="1:21" x14ac:dyDescent="0.3">
      <c r="A63" s="13" t="s">
        <v>50</v>
      </c>
      <c r="B63" s="13">
        <v>1</v>
      </c>
      <c r="C63" s="13">
        <v>0.5</v>
      </c>
      <c r="D63" s="12"/>
      <c r="E63" s="12"/>
      <c r="F63" s="12"/>
      <c r="I63" s="13" t="s">
        <v>50</v>
      </c>
      <c r="J63" s="13">
        <v>1</v>
      </c>
      <c r="K63" s="13">
        <v>0.5</v>
      </c>
      <c r="L63" s="12"/>
      <c r="M63" s="12"/>
      <c r="N63" s="12"/>
      <c r="P63" s="13" t="s">
        <v>50</v>
      </c>
      <c r="Q63" s="13">
        <v>1</v>
      </c>
      <c r="R63" s="13">
        <v>0.5</v>
      </c>
      <c r="S63" s="12"/>
      <c r="T63" s="12"/>
      <c r="U63" s="12"/>
    </row>
    <row r="64" spans="1:21" x14ac:dyDescent="0.3">
      <c r="A64" s="13" t="s">
        <v>51</v>
      </c>
      <c r="B64" s="13">
        <v>1</v>
      </c>
      <c r="C64" s="13">
        <v>0.5</v>
      </c>
      <c r="D64" s="12"/>
      <c r="E64" s="12"/>
      <c r="F64" s="12"/>
      <c r="I64" s="13" t="s">
        <v>51</v>
      </c>
      <c r="J64" s="13">
        <v>1</v>
      </c>
      <c r="K64" s="13">
        <v>0.5</v>
      </c>
      <c r="L64" s="12"/>
      <c r="M64" s="12"/>
      <c r="N64" s="12"/>
      <c r="P64" s="13" t="s">
        <v>51</v>
      </c>
      <c r="Q64" s="13">
        <v>1</v>
      </c>
      <c r="R64" s="13">
        <v>0.5</v>
      </c>
      <c r="S64" s="12"/>
      <c r="T64" s="12"/>
      <c r="U64" s="12"/>
    </row>
    <row r="65" spans="1:21" x14ac:dyDescent="0.3">
      <c r="A65" s="13" t="s">
        <v>52</v>
      </c>
      <c r="B65" s="13">
        <v>1</v>
      </c>
      <c r="C65" s="13">
        <v>0.5</v>
      </c>
      <c r="D65" s="12"/>
      <c r="E65" s="12"/>
      <c r="F65" s="12"/>
      <c r="I65" s="13" t="s">
        <v>52</v>
      </c>
      <c r="J65" s="13">
        <v>1</v>
      </c>
      <c r="K65" s="13">
        <v>0.5</v>
      </c>
      <c r="L65" s="12"/>
      <c r="M65" s="12"/>
      <c r="N65" s="12"/>
      <c r="P65" s="13" t="s">
        <v>52</v>
      </c>
      <c r="Q65" s="13">
        <v>1</v>
      </c>
      <c r="R65" s="13">
        <v>0.5</v>
      </c>
      <c r="S65" s="12"/>
      <c r="T65" s="12"/>
      <c r="U65" s="12"/>
    </row>
    <row r="66" spans="1:21" x14ac:dyDescent="0.3">
      <c r="A66" s="14" t="s">
        <v>54</v>
      </c>
      <c r="B66" s="14">
        <v>12</v>
      </c>
      <c r="C66" s="14">
        <v>6</v>
      </c>
      <c r="D66" s="15"/>
      <c r="E66" s="15"/>
      <c r="F66" s="15"/>
      <c r="I66" s="14" t="s">
        <v>54</v>
      </c>
      <c r="J66" s="14">
        <v>12</v>
      </c>
      <c r="K66" s="14">
        <v>6</v>
      </c>
      <c r="L66" s="15"/>
      <c r="M66" s="15"/>
      <c r="N66" s="15"/>
      <c r="P66" s="14" t="s">
        <v>54</v>
      </c>
      <c r="Q66" s="14">
        <v>12</v>
      </c>
      <c r="R66" s="14">
        <v>6</v>
      </c>
      <c r="S66" s="15"/>
      <c r="T66" s="15"/>
      <c r="U66" s="15"/>
    </row>
    <row r="69" spans="1:21" x14ac:dyDescent="0.3">
      <c r="A69" s="147" t="s">
        <v>14</v>
      </c>
      <c r="B69" s="148"/>
      <c r="C69" s="148"/>
      <c r="D69" s="148"/>
      <c r="E69" s="148"/>
      <c r="F69" s="149"/>
      <c r="I69" s="147" t="s">
        <v>9</v>
      </c>
      <c r="J69" s="148"/>
      <c r="K69" s="148"/>
      <c r="L69" s="148"/>
      <c r="M69" s="148"/>
      <c r="N69" s="149"/>
    </row>
    <row r="70" spans="1:21" x14ac:dyDescent="0.3">
      <c r="A70" s="14" t="s">
        <v>36</v>
      </c>
      <c r="B70" s="14" t="s">
        <v>37</v>
      </c>
      <c r="C70" s="14" t="s">
        <v>38</v>
      </c>
      <c r="D70" s="14" t="s">
        <v>39</v>
      </c>
      <c r="E70" s="14" t="s">
        <v>40</v>
      </c>
      <c r="F70" s="14" t="s">
        <v>53</v>
      </c>
      <c r="I70" s="14" t="s">
        <v>36</v>
      </c>
      <c r="J70" s="14" t="s">
        <v>37</v>
      </c>
      <c r="K70" s="14" t="s">
        <v>38</v>
      </c>
      <c r="L70" s="14" t="s">
        <v>39</v>
      </c>
      <c r="M70" s="14" t="s">
        <v>40</v>
      </c>
      <c r="N70" s="14" t="s">
        <v>53</v>
      </c>
    </row>
    <row r="71" spans="1:21" x14ac:dyDescent="0.3">
      <c r="A71" s="13" t="s">
        <v>41</v>
      </c>
      <c r="B71" s="13">
        <v>1</v>
      </c>
      <c r="C71" s="13">
        <v>0.5</v>
      </c>
      <c r="D71" s="12"/>
      <c r="E71" s="13" t="s">
        <v>261</v>
      </c>
      <c r="F71" s="12"/>
      <c r="I71" s="103" t="s">
        <v>41</v>
      </c>
      <c r="J71" s="103">
        <v>1</v>
      </c>
      <c r="K71" s="103">
        <v>0.5</v>
      </c>
      <c r="L71" s="102"/>
      <c r="M71" s="103"/>
      <c r="N71" s="102"/>
    </row>
    <row r="72" spans="1:21" x14ac:dyDescent="0.3">
      <c r="A72" s="13" t="s">
        <v>42</v>
      </c>
      <c r="B72" s="13">
        <v>1</v>
      </c>
      <c r="C72" s="13">
        <v>0.5</v>
      </c>
      <c r="D72" s="13" t="s">
        <v>260</v>
      </c>
      <c r="E72" s="13">
        <v>1.5</v>
      </c>
      <c r="F72" s="12"/>
      <c r="I72" s="13" t="s">
        <v>42</v>
      </c>
      <c r="J72" s="13">
        <v>1</v>
      </c>
      <c r="K72" s="13">
        <v>0.5</v>
      </c>
      <c r="L72" s="12"/>
      <c r="M72" s="12"/>
      <c r="N72" s="12"/>
    </row>
    <row r="73" spans="1:21" x14ac:dyDescent="0.3">
      <c r="A73" s="13" t="s">
        <v>43</v>
      </c>
      <c r="B73" s="13">
        <v>1</v>
      </c>
      <c r="C73" s="13">
        <v>0.5</v>
      </c>
      <c r="D73" s="12"/>
      <c r="E73" s="12"/>
      <c r="F73" s="12"/>
      <c r="I73" s="13" t="s">
        <v>43</v>
      </c>
      <c r="J73" s="13">
        <v>1</v>
      </c>
      <c r="K73" s="13">
        <v>0.5</v>
      </c>
      <c r="L73" s="12"/>
      <c r="M73" s="12"/>
      <c r="N73" s="12"/>
    </row>
    <row r="74" spans="1:21" x14ac:dyDescent="0.3">
      <c r="A74" s="13" t="s">
        <v>44</v>
      </c>
      <c r="B74" s="13">
        <v>1</v>
      </c>
      <c r="C74" s="13">
        <v>0.5</v>
      </c>
      <c r="D74" s="12"/>
      <c r="E74" s="12"/>
      <c r="F74" s="12"/>
      <c r="I74" s="13" t="s">
        <v>44</v>
      </c>
      <c r="J74" s="13">
        <v>1</v>
      </c>
      <c r="K74" s="13">
        <v>0.5</v>
      </c>
      <c r="L74" s="12"/>
      <c r="M74" s="12"/>
      <c r="N74" s="12"/>
    </row>
    <row r="75" spans="1:21" x14ac:dyDescent="0.3">
      <c r="A75" s="13" t="s">
        <v>45</v>
      </c>
      <c r="B75" s="13">
        <v>1</v>
      </c>
      <c r="C75" s="13">
        <v>0.5</v>
      </c>
      <c r="D75" s="12"/>
      <c r="E75" s="12"/>
      <c r="F75" s="12"/>
      <c r="I75" s="13" t="s">
        <v>45</v>
      </c>
      <c r="J75" s="13">
        <v>1</v>
      </c>
      <c r="K75" s="13">
        <v>0.5</v>
      </c>
      <c r="L75" s="12"/>
      <c r="M75" s="12"/>
      <c r="N75" s="12"/>
    </row>
    <row r="76" spans="1:21" x14ac:dyDescent="0.3">
      <c r="A76" s="13" t="s">
        <v>46</v>
      </c>
      <c r="B76" s="13">
        <v>1</v>
      </c>
      <c r="C76" s="13">
        <v>0.5</v>
      </c>
      <c r="D76" s="12"/>
      <c r="E76" s="12"/>
      <c r="F76" s="12"/>
      <c r="I76" s="13" t="s">
        <v>46</v>
      </c>
      <c r="J76" s="13">
        <v>1</v>
      </c>
      <c r="K76" s="13">
        <v>0.5</v>
      </c>
      <c r="L76" s="12"/>
      <c r="M76" s="12"/>
      <c r="N76" s="12"/>
    </row>
    <row r="77" spans="1:21" x14ac:dyDescent="0.3">
      <c r="A77" s="13" t="s">
        <v>47</v>
      </c>
      <c r="B77" s="13">
        <v>1</v>
      </c>
      <c r="C77" s="13">
        <v>0.5</v>
      </c>
      <c r="D77" s="12"/>
      <c r="E77" s="12"/>
      <c r="F77" s="12"/>
      <c r="I77" s="13" t="s">
        <v>47</v>
      </c>
      <c r="J77" s="13">
        <v>1</v>
      </c>
      <c r="K77" s="13">
        <v>0.5</v>
      </c>
      <c r="L77" s="12"/>
      <c r="M77" s="12"/>
      <c r="N77" s="12"/>
    </row>
    <row r="78" spans="1:21" x14ac:dyDescent="0.3">
      <c r="A78" s="13" t="s">
        <v>48</v>
      </c>
      <c r="B78" s="13">
        <v>1</v>
      </c>
      <c r="C78" s="13">
        <v>0.5</v>
      </c>
      <c r="D78" s="12"/>
      <c r="E78" s="12"/>
      <c r="F78" s="12"/>
      <c r="I78" s="13" t="s">
        <v>48</v>
      </c>
      <c r="J78" s="13">
        <v>1</v>
      </c>
      <c r="K78" s="13">
        <v>0.5</v>
      </c>
      <c r="L78" s="12"/>
      <c r="M78" s="12"/>
      <c r="N78" s="12"/>
    </row>
    <row r="79" spans="1:21" x14ac:dyDescent="0.3">
      <c r="A79" s="13" t="s">
        <v>49</v>
      </c>
      <c r="B79" s="13">
        <v>1</v>
      </c>
      <c r="C79" s="13">
        <v>0.5</v>
      </c>
      <c r="D79" s="12"/>
      <c r="E79" s="12"/>
      <c r="F79" s="12"/>
      <c r="I79" s="13" t="s">
        <v>49</v>
      </c>
      <c r="J79" s="13">
        <v>1</v>
      </c>
      <c r="K79" s="13">
        <v>0.5</v>
      </c>
      <c r="L79" s="12"/>
      <c r="M79" s="12"/>
      <c r="N79" s="12"/>
    </row>
    <row r="80" spans="1:21" x14ac:dyDescent="0.3">
      <c r="A80" s="13" t="s">
        <v>50</v>
      </c>
      <c r="B80" s="13">
        <v>1</v>
      </c>
      <c r="C80" s="13">
        <v>0.5</v>
      </c>
      <c r="D80" s="12"/>
      <c r="E80" s="12"/>
      <c r="F80" s="12"/>
      <c r="I80" s="13" t="s">
        <v>50</v>
      </c>
      <c r="J80" s="13">
        <v>1</v>
      </c>
      <c r="K80" s="13">
        <v>0.5</v>
      </c>
      <c r="L80" s="12"/>
      <c r="M80" s="12"/>
      <c r="N80" s="12"/>
    </row>
    <row r="81" spans="1:14" x14ac:dyDescent="0.3">
      <c r="A81" s="13" t="s">
        <v>51</v>
      </c>
      <c r="B81" s="13">
        <v>1</v>
      </c>
      <c r="C81" s="13">
        <v>0.5</v>
      </c>
      <c r="D81" s="12"/>
      <c r="E81" s="12"/>
      <c r="F81" s="12"/>
      <c r="I81" s="13" t="s">
        <v>51</v>
      </c>
      <c r="J81" s="13">
        <v>1</v>
      </c>
      <c r="K81" s="13">
        <v>0.5</v>
      </c>
      <c r="L81" s="12"/>
      <c r="M81" s="12"/>
      <c r="N81" s="12"/>
    </row>
    <row r="82" spans="1:14" x14ac:dyDescent="0.3">
      <c r="A82" s="13" t="s">
        <v>52</v>
      </c>
      <c r="B82" s="13">
        <v>1</v>
      </c>
      <c r="C82" s="13">
        <v>0.5</v>
      </c>
      <c r="D82" s="12"/>
      <c r="E82" s="12"/>
      <c r="F82" s="12"/>
      <c r="I82" s="13" t="s">
        <v>52</v>
      </c>
      <c r="J82" s="13">
        <v>1</v>
      </c>
      <c r="K82" s="13">
        <v>0.5</v>
      </c>
      <c r="L82" s="12"/>
      <c r="M82" s="12"/>
      <c r="N82" s="12"/>
    </row>
    <row r="83" spans="1:14" x14ac:dyDescent="0.3">
      <c r="A83" s="14" t="s">
        <v>54</v>
      </c>
      <c r="B83" s="14">
        <v>12</v>
      </c>
      <c r="C83" s="14">
        <v>6</v>
      </c>
      <c r="D83" s="15"/>
      <c r="E83" s="15"/>
      <c r="F83" s="15"/>
      <c r="I83" s="14" t="s">
        <v>54</v>
      </c>
      <c r="J83" s="14">
        <v>12</v>
      </c>
      <c r="K83" s="14">
        <v>6</v>
      </c>
      <c r="L83" s="15"/>
      <c r="M83" s="15"/>
      <c r="N83" s="15"/>
    </row>
  </sheetData>
  <mergeCells count="14">
    <mergeCell ref="A69:F69"/>
    <mergeCell ref="A35:F35"/>
    <mergeCell ref="I35:N35"/>
    <mergeCell ref="P35:U35"/>
    <mergeCell ref="A52:F52"/>
    <mergeCell ref="I52:N52"/>
    <mergeCell ref="P52:U52"/>
    <mergeCell ref="I69:N69"/>
    <mergeCell ref="A1:F1"/>
    <mergeCell ref="I1:N1"/>
    <mergeCell ref="P1:U1"/>
    <mergeCell ref="A18:F18"/>
    <mergeCell ref="I18:N18"/>
    <mergeCell ref="P18:U1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January</vt:lpstr>
      <vt:lpstr>February</vt:lpstr>
      <vt:lpstr>March</vt:lpstr>
      <vt:lpstr>Days Payable</vt:lpstr>
      <vt:lpstr>Leave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AppsTech</dc:creator>
  <cp:lastModifiedBy>Diksha Dhamija</cp:lastModifiedBy>
  <dcterms:created xsi:type="dcterms:W3CDTF">2023-01-04T06:18:47Z</dcterms:created>
  <dcterms:modified xsi:type="dcterms:W3CDTF">2023-03-10T12:22:48Z</dcterms:modified>
</cp:coreProperties>
</file>