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MM-DATA\CMM-DATA\03 Quality Department\4 Customer Complain Register &amp; Action Plan Report\Customer wise Action Report\ETL E92 &amp; K226 , E-71\24-25\3. Fork Bolt Crack\"/>
    </mc:Choice>
  </mc:AlternateContent>
  <xr:revisionPtr revIDLastSave="0" documentId="8_{49A2881C-C6CE-42B5-9D5F-AA0E918DDEDB}" xr6:coauthVersionLast="47" xr6:coauthVersionMax="47" xr10:uidLastSave="{00000000-0000-0000-0000-000000000000}"/>
  <bookViews>
    <workbookView xWindow="-110" yWindow="-110" windowWidth="19420" windowHeight="10300" activeTab="1" xr2:uid="{329AE1FF-2BAB-4410-9A47-89591AE7BB44}"/>
  </bookViews>
  <sheets>
    <sheet name="6 FMEA (1)" sheetId="1" r:id="rId1"/>
    <sheet name="12 Contol Plan (Final) (1)" sheetId="2" r:id="rId2"/>
  </sheets>
  <externalReferences>
    <externalReference r:id="rId3"/>
    <externalReference r:id="rId4"/>
    <externalReference r:id="rId5"/>
    <externalReference r:id="rId6"/>
  </externalReferences>
  <definedNames>
    <definedName name="\c" localSheetId="1">#REF!</definedName>
    <definedName name="\c" localSheetId="0">#REF!</definedName>
    <definedName name="\c">#REF!</definedName>
    <definedName name="\d" localSheetId="1">#REF!</definedName>
    <definedName name="\d" localSheetId="0">#REF!</definedName>
    <definedName name="\d">#REF!</definedName>
    <definedName name="\i" localSheetId="1">#REF!</definedName>
    <definedName name="\i" localSheetId="0">#REF!</definedName>
    <definedName name="\i">#REF!</definedName>
    <definedName name="\r" localSheetId="1">#REF!</definedName>
    <definedName name="\r">#REF!</definedName>
    <definedName name="\t" localSheetId="1">#REF!</definedName>
    <definedName name="\t" localSheetId="0">#REF!</definedName>
    <definedName name="\t">#REF!</definedName>
    <definedName name="_BHAVIN" localSheetId="1">#REF!:OFFSET(#REF!,COUNTA(#REF!)-1,0)</definedName>
    <definedName name="_BHAVIN" localSheetId="0">#REF!:OFFSET(#REF!,COUNTA(#REF!)-1,0)</definedName>
    <definedName name="_BHAVIN">#REF!:OFFSET(#REF!,COUNTA(#REF!)-1,0)</definedName>
    <definedName name="_BUS1">[3]DJ06!$M$2:$M$155</definedName>
    <definedName name="_DAT1" localSheetId="1">#REF!</definedName>
    <definedName name="_DAT1" localSheetId="0">#REF!</definedName>
    <definedName name="_DAT1">#REF!</definedName>
    <definedName name="_DAT10" localSheetId="1">#REF!</definedName>
    <definedName name="_DAT10" localSheetId="0">#REF!</definedName>
    <definedName name="_DAT10">#REF!</definedName>
    <definedName name="_DAT100">[3]DJ06!$B$2:$B$155</definedName>
    <definedName name="_DAT11" localSheetId="1">#REF!</definedName>
    <definedName name="_DAT11" localSheetId="0">#REF!</definedName>
    <definedName name="_DAT11">#REF!</definedName>
    <definedName name="_DAT12" localSheetId="1">#REF!</definedName>
    <definedName name="_DAT12" localSheetId="0">#REF!</definedName>
    <definedName name="_DAT12">#REF!</definedName>
    <definedName name="_DAT13" localSheetId="1">#REF!</definedName>
    <definedName name="_DAT13" localSheetId="0">#REF!</definedName>
    <definedName name="_DAT13">#REF!</definedName>
    <definedName name="_DAT14" localSheetId="1">#REF!</definedName>
    <definedName name="_DAT14">#REF!</definedName>
    <definedName name="_DAT15" localSheetId="1">#REF!</definedName>
    <definedName name="_DAT15">#REF!</definedName>
    <definedName name="_DAT16" localSheetId="1">#REF!</definedName>
    <definedName name="_DAT16">#REF!</definedName>
    <definedName name="_DAT17" localSheetId="1">#REF!</definedName>
    <definedName name="_DAT17">#REF!</definedName>
    <definedName name="_DAT18" localSheetId="1">#REF!</definedName>
    <definedName name="_DAT18">#REF!</definedName>
    <definedName name="_DAT19" localSheetId="1">#REF!</definedName>
    <definedName name="_DAT19">#REF!</definedName>
    <definedName name="_DAT2" localSheetId="1">#REF!</definedName>
    <definedName name="_DAT2">#REF!</definedName>
    <definedName name="_DAT20" localSheetId="1">#REF!</definedName>
    <definedName name="_DAT20">#REF!</definedName>
    <definedName name="_DAT21" localSheetId="1">#REF!</definedName>
    <definedName name="_DAT21">#REF!</definedName>
    <definedName name="_DAT22" localSheetId="1">#REF!</definedName>
    <definedName name="_DAT22">#REF!</definedName>
    <definedName name="_DAT23" localSheetId="1">#REF!</definedName>
    <definedName name="_DAT23">#REF!</definedName>
    <definedName name="_DAT24" localSheetId="1">#REF!</definedName>
    <definedName name="_DAT24">#REF!</definedName>
    <definedName name="_DAT3" localSheetId="1">#REF!</definedName>
    <definedName name="_DAT3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8" localSheetId="1">#REF!</definedName>
    <definedName name="_DAT8">#REF!</definedName>
    <definedName name="_DAT9" localSheetId="1">#REF!</definedName>
    <definedName name="_DAT9">#REF!</definedName>
    <definedName name="APRIL" localSheetId="1">#REF!</definedName>
    <definedName name="APRIL">#REF!</definedName>
    <definedName name="BHA" localSheetId="1">#REF!:OFFSET(#REF!,COUNTA(#REF!)-1,0)</definedName>
    <definedName name="BHA" localSheetId="0">#REF!:OFFSET(#REF!,COUNTA(#REF!)-1,0)</definedName>
    <definedName name="BHA">#REF!:OFFSET(#REF!,COUNTA(#REF!)-1,0)</definedName>
    <definedName name="bhavin" localSheetId="1">#REF!:OFFSET(#REF!,COUNTA(#REF!)-1,0)</definedName>
    <definedName name="bhavin">#REF!:OFFSET(#REF!,COUNTA(#REF!)-1,0)</definedName>
    <definedName name="BHAVIN_2" localSheetId="1">#REF!:OFFSET(#REF!,COUNTA(#REF!)-1,0)</definedName>
    <definedName name="BHAVIN_2">#REF!:OFFSET(#REF!,COUNTA(#REF!)-1,0)</definedName>
    <definedName name="cast" localSheetId="1">#REF!:OFFSET(#REF!,COUNTA(#REF!)-1,0)</definedName>
    <definedName name="cast">#REF!:OFFSET(#REF!,COUNTA(#REF!)-1,0)</definedName>
    <definedName name="cell_firstrow" localSheetId="1">#REF!</definedName>
    <definedName name="cell_firstrow" localSheetId="0">#REF!</definedName>
    <definedName name="cell_firstrow">#REF!</definedName>
    <definedName name="cell_gasinfo" localSheetId="1">#REF!</definedName>
    <definedName name="cell_gasinfo">#REF!</definedName>
    <definedName name="cell_labels" localSheetId="1">#REF!</definedName>
    <definedName name="cell_labels">#REF!</definedName>
    <definedName name="cell_opervalues" localSheetId="1">#REF!</definedName>
    <definedName name="cell_opervalues">#REF!</definedName>
    <definedName name="cell_partdesc" localSheetId="1">#REF!</definedName>
    <definedName name="cell_partdesc">#REF!</definedName>
    <definedName name="cell_plottitle" localSheetId="1">#REF!</definedName>
    <definedName name="cell_plottitle">#REF!</definedName>
    <definedName name="cell_testdate" localSheetId="1">#REF!</definedName>
    <definedName name="cell_testdate">#REF!</definedName>
    <definedName name="cell_testfilevalue" localSheetId="1">#REF!</definedName>
    <definedName name="cell_testfilevalue">#REF!</definedName>
    <definedName name="circle" localSheetId="1">#REF!</definedName>
    <definedName name="circle">#REF!</definedName>
    <definedName name="CPK_12" localSheetId="1">#REF!:OFFSET(#REF!,COUNTA(#REF!)-1,0)</definedName>
    <definedName name="CPK_12" localSheetId="0">#REF!:OFFSET(#REF!,COUNTA(#REF!)-1,0)</definedName>
    <definedName name="CPK_12">#REF!:OFFSET(#REF!,COUNTA(#REF!)-1,0)</definedName>
    <definedName name="CPK_BHAVIN" localSheetId="1">#REF!:OFFSET(#REF!,COUNTA(#REF!)-1,0)</definedName>
    <definedName name="CPK_BHAVIN">#REF!:OFFSET(#REF!,COUNTA(#REF!)-1,0)</definedName>
    <definedName name="cpk_jkc" localSheetId="1">#REF!:OFFSET(#REF!,COUNTA(#REF!)-1,0)</definedName>
    <definedName name="cpk_jkc">#REF!:OFFSET(#REF!,COUNTA(#REF!)-1,0)</definedName>
    <definedName name="Cpk_LCLX" localSheetId="1">#REF!:OFFSET(#REF!,COUNTA(#REF!)-1,0)</definedName>
    <definedName name="Cpk_LCLX">#REF!:OFFSET(#REF!,COUNTA(#REF!)-1,0)</definedName>
    <definedName name="Cpk_Mean" localSheetId="1">#REF!:OFFSET(#REF!,COUNTA(#REF!)-1,0)</definedName>
    <definedName name="Cpk_Mean">#REF!:OFFSET(#REF!,COUNTA(#REF!)-1,0)</definedName>
    <definedName name="Cpk_NumDataPoints" localSheetId="1">#REF!:OFFSET(#REF!,COUNTA(#REF!)-1,0)</definedName>
    <definedName name="Cpk_NumDataPoints">#REF!:OFFSET(#REF!,COUNTA(#REF!)-1,0)</definedName>
    <definedName name="Cpk_RangeAverage" localSheetId="1">#REF!:OFFSET(#REF!,COUNTA(#REF!)-1,0)</definedName>
    <definedName name="Cpk_RangeAverage">#REF!:OFFSET(#REF!,COUNTA(#REF!)-1,0)</definedName>
    <definedName name="Cpk_TestValue" localSheetId="1">#REF!:OFFSET(#REF!,COUNTA(#REF!)-1,0)</definedName>
    <definedName name="Cpk_TestValue">#REF!:OFFSET(#REF!,COUNTA(#REF!)-1,0)</definedName>
    <definedName name="Cpk_UCLR" localSheetId="1">#REF!:OFFSET(#REF!,COUNTA(#REF!)-1,0)</definedName>
    <definedName name="Cpk_UCLR">#REF!:OFFSET(#REF!,COUNTA(#REF!)-1,0)</definedName>
    <definedName name="Cpk_UCLX" localSheetId="1">#REF!:OFFSET(#REF!,COUNTA(#REF!)-1,0)</definedName>
    <definedName name="Cpk_UCLX">#REF!:OFFSET(#REF!,COUNTA(#REF!)-1,0)</definedName>
    <definedName name="Cpk_XmR" localSheetId="1">#REF!:OFFSET(#REF!,COUNTA(#REF!)-1,0)</definedName>
    <definedName name="Cpk_XmR">#REF!:OFFSET(#REF!,COUNTA(#REF!)-1,0)</definedName>
    <definedName name="DATA1">[3]DJ06!$A$2:$A$155</definedName>
    <definedName name="DATA2">[3]DJ06!$L$2:$L$155</definedName>
    <definedName name="diamond" localSheetId="1">#REF!</definedName>
    <definedName name="diamond" localSheetId="0">#REF!</definedName>
    <definedName name="diamond">#REF!</definedName>
    <definedName name="Excel_BuiltIn_Print_Area_4" localSheetId="1">#REF!</definedName>
    <definedName name="Excel_BuiltIn_Print_Area_4">#REF!</definedName>
    <definedName name="msa" localSheetId="1">#REF!:OFFSET(#REF!,COUNTA(#REF!)-1,0)</definedName>
    <definedName name="msa" localSheetId="0">#REF!:OFFSET(#REF!,COUNTA(#REF!)-1,0)</definedName>
    <definedName name="msa">#REF!:OFFSET(#REF!,COUNTA(#REF!)-1,0)</definedName>
    <definedName name="MSA_BHAVIN" localSheetId="1">#REF!:OFFSET(#REF!,COUNTA(#REF!)-1,0)</definedName>
    <definedName name="MSA_BHAVIN">#REF!:OFFSET(#REF!,COUNTA(#REF!)-1,0)</definedName>
    <definedName name="pentagon" localSheetId="1">#REF!</definedName>
    <definedName name="pentagon" localSheetId="0">#REF!</definedName>
    <definedName name="pentagon">#REF!</definedName>
    <definedName name="_xlnm.Print_Area" localSheetId="1">'12 Contol Plan (Final) (1)'!$A$1:$O$253</definedName>
    <definedName name="_xlnm.Print_Area" localSheetId="0">'6 FMEA (1)'!$A$1:$R$115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'12 Contol Plan (Final) (1)'!$1:$11</definedName>
    <definedName name="_xlnm.Print_Titles" localSheetId="0">'6 FMEA (1)'!$1:$8</definedName>
    <definedName name="SADYUGYUDGFASHJ" localSheetId="1">#REF!</definedName>
    <definedName name="SADYUGYUDGFASHJ" localSheetId="0">#REF!</definedName>
    <definedName name="SADYUGYUDGFASHJ">#REF!</definedName>
    <definedName name="square" localSheetId="1">#REF!</definedName>
    <definedName name="square">#REF!</definedName>
    <definedName name="stopsign" localSheetId="1">#REF!</definedName>
    <definedName name="stopsign">#REF!</definedName>
    <definedName name="Supp_Logo" localSheetId="1">'[4]PPAP Info'!#REF!</definedName>
    <definedName name="Supp_Logo" localSheetId="0">#REF!</definedName>
    <definedName name="Supp_Logo">'[4]PPAP Info'!#REF!</definedName>
    <definedName name="TEST0" localSheetId="1">#REF!</definedName>
    <definedName name="TEST0" localSheetId="0">#REF!</definedName>
    <definedName name="TEST0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riangle" localSheetId="1">#REF!</definedName>
    <definedName name="triang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8" i="2" l="1"/>
  <c r="H237" i="2"/>
  <c r="H236" i="2"/>
  <c r="H235" i="2"/>
  <c r="H234" i="2"/>
  <c r="H233" i="2"/>
  <c r="H232" i="2"/>
  <c r="H231" i="2"/>
  <c r="H230" i="2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R54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R26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<sst xmlns="http://schemas.openxmlformats.org/spreadsheetml/2006/main" count="2186" uniqueCount="809">
  <si>
    <t>Cast &amp; Alloys</t>
  </si>
  <si>
    <t xml:space="preserve">Potential Failure Mode And Effect Analysis (Process FMEA) </t>
  </si>
  <si>
    <r>
      <t>Format No.:</t>
    </r>
    <r>
      <rPr>
        <sz val="12"/>
        <color indexed="8"/>
        <rFont val="Calibri"/>
        <family val="2"/>
      </rPr>
      <t xml:space="preserve"> CA PFMEA 04 3E 18</t>
    </r>
  </si>
  <si>
    <r>
      <t>Part Name :</t>
    </r>
    <r>
      <rPr>
        <sz val="12"/>
        <color indexed="8"/>
        <rFont val="Calibri"/>
        <family val="2"/>
      </rPr>
      <t xml:space="preserve"> Fork Bolt 33 SPD </t>
    </r>
  </si>
  <si>
    <r>
      <t xml:space="preserve">Process Responsibility: </t>
    </r>
    <r>
      <rPr>
        <sz val="12"/>
        <color indexed="8"/>
        <rFont val="Calibri"/>
        <family val="2"/>
      </rPr>
      <t>Mr. Dipen Patel</t>
    </r>
  </si>
  <si>
    <t>Date (Original) :
04.12.2021</t>
  </si>
  <si>
    <t>Date (Rev.) : 
01 / 19.05.2024</t>
  </si>
  <si>
    <r>
      <t>Part No :</t>
    </r>
    <r>
      <rPr>
        <sz val="12"/>
        <color indexed="8"/>
        <rFont val="Calibri"/>
        <family val="2"/>
      </rPr>
      <t xml:space="preserve"> F2DZ10910O</t>
    </r>
  </si>
  <si>
    <t>Drg No &amp; Rev no / dt: F2DZ10910O &amp; XB / 02.09.2021</t>
  </si>
  <si>
    <t>Key Date : 04.12.2021</t>
  </si>
  <si>
    <r>
      <t xml:space="preserve">Prepared By : </t>
    </r>
    <r>
      <rPr>
        <sz val="12"/>
        <color indexed="8"/>
        <rFont val="Calibri"/>
        <family val="2"/>
      </rPr>
      <t xml:space="preserve">Mrs. Niyatee Yagnik </t>
    </r>
  </si>
  <si>
    <r>
      <t xml:space="preserve">Approved By : </t>
    </r>
    <r>
      <rPr>
        <sz val="12"/>
        <color indexed="8"/>
        <rFont val="Calibri"/>
        <family val="2"/>
      </rPr>
      <t>Mr. Dipen Patel</t>
    </r>
  </si>
  <si>
    <t>Core Team:</t>
  </si>
  <si>
    <t>DCP, ADR, SPK, NSY, RML, DDB, RCS</t>
  </si>
  <si>
    <t>Process 
function /
requirements</t>
  </si>
  <si>
    <t>Potential failure mode</t>
  </si>
  <si>
    <t>Potential effect(s) of failure</t>
  </si>
  <si>
    <t>Severity</t>
  </si>
  <si>
    <t>Class</t>
  </si>
  <si>
    <t>Potential cause(s) / Mechanism(s) of failure</t>
  </si>
  <si>
    <t>Occurrence</t>
  </si>
  <si>
    <t>Current process 
controls 
prevention</t>
  </si>
  <si>
    <t>Current process controls detection</t>
  </si>
  <si>
    <t>Detection</t>
  </si>
  <si>
    <t>RPN</t>
  </si>
  <si>
    <t>Recommended action(s)</t>
  </si>
  <si>
    <t>Responsibility &amp; target completion date</t>
  </si>
  <si>
    <t>Action Results</t>
  </si>
  <si>
    <t>Action taken</t>
  </si>
  <si>
    <t>SOD</t>
  </si>
  <si>
    <t xml:space="preserve">10 
Receive Raw Material </t>
  </si>
  <si>
    <t>Material grade not as per specification</t>
  </si>
  <si>
    <t>•  Can not use the material</t>
  </si>
  <si>
    <t>• Poor process/system control at supplier’s end.</t>
  </si>
  <si>
    <t>• Supplier system / Process audit once in a year.</t>
  </si>
  <si>
    <t>• Verification of test certificate at receiving inspection</t>
  </si>
  <si>
    <t>None</t>
  </si>
  <si>
    <t>-</t>
  </si>
  <si>
    <t>15
Material  Test Analysis</t>
  </si>
  <si>
    <t>Chemical Composition &amp; Mechanical  not as per specification</t>
  </si>
  <si>
    <t>•  Can not use the material</t>
  </si>
  <si>
    <t>• Material received from supplier does not confirm to controlled copy of specification issued to supplier</t>
  </si>
  <si>
    <t>• Verification of supplier’s test certificate as well as random chemical composition checking at defined frequency</t>
  </si>
  <si>
    <t>Bar Diameter not as per Spec.</t>
  </si>
  <si>
    <t>• Dimension O/S or Imprper material Filling 
• Excessive load during Trimming due to heavy Flash</t>
  </si>
  <si>
    <t>• Supplier’s process capability too low
• Extrution Die Wear out</t>
  </si>
  <si>
    <t xml:space="preserve">• Verification of incoming material for each  batch </t>
  </si>
  <si>
    <t xml:space="preserve">Colour Code not as per Specification </t>
  </si>
  <si>
    <t>Poor Awareness</t>
  </si>
  <si>
    <t>Crack on Surface</t>
  </si>
  <si>
    <t>• Internal Cracks  may Remains after forging 
• Chances of Gas Leakage &amp; Accident</t>
  </si>
  <si>
    <t>• Poor process/system control at supplier’s end.
•Excessive Extrution Pressure 
• Improper Heat treatment process parameter</t>
  </si>
  <si>
    <t xml:space="preserve">20
Storage </t>
  </si>
  <si>
    <t xml:space="preserve">Material not arranged as per Raw material Rack </t>
  </si>
  <si>
    <t>•  Cannot use the material</t>
  </si>
  <si>
    <t xml:space="preserve">• Untrained Operator
</t>
  </si>
  <si>
    <t xml:space="preserve">• RM Rack Chart Grade wise </t>
  </si>
  <si>
    <t xml:space="preserve">• Incoming Inspection Records </t>
  </si>
  <si>
    <t>Material not as per Colour Code</t>
  </si>
  <si>
    <t xml:space="preserve">•  Cannot use the material / Part Mix up </t>
  </si>
  <si>
    <t xml:space="preserve">• Colour Code Work Instruction </t>
  </si>
  <si>
    <t>30
Bar Cutting</t>
  </si>
  <si>
    <t>Blank Length Lower Than Spec.</t>
  </si>
  <si>
    <t xml:space="preserve">• Improper Filling / Forging
• Dimension not as per Specification </t>
  </si>
  <si>
    <t>• Incorrect setup
• Incorrect set up &amp;  Tooling</t>
  </si>
  <si>
    <t xml:space="preserve">• Tool inspection
• Set up WI
• Extrution Cutting Chart </t>
  </si>
  <si>
    <t xml:space="preserve">• First Piece Approval &amp; Inprocess Inspection Report
• Contol Plan  </t>
  </si>
  <si>
    <t>Blank Length Higher Than Spec.</t>
  </si>
  <si>
    <t xml:space="preserve">• Excessive Flash Generate
• Excessive load required during Forging
• Dimension not as per Spec.
• Die Crack
</t>
  </si>
  <si>
    <t>• Incorrect setup
• Worn-out Tooling</t>
  </si>
  <si>
    <t>40 
Chips Cleaning</t>
  </si>
  <si>
    <t>Visual Defect</t>
  </si>
  <si>
    <t xml:space="preserve">• Poor appearance </t>
  </si>
  <si>
    <t>• Incorrect Set up 
• Incorrect cycle time</t>
  </si>
  <si>
    <t xml:space="preserve">Correct Cycle time
Visual sample </t>
  </si>
  <si>
    <t>• Set up approval report</t>
  </si>
  <si>
    <t xml:space="preserve">50
Heating 
</t>
  </si>
  <si>
    <t>Heating Lower Than Spec.</t>
  </si>
  <si>
    <t xml:space="preserve">• Improper Filling Of Mat. During Forging
• Visual Defect
</t>
  </si>
  <si>
    <t xml:space="preserve">• Incorrect Temperature Set
• High Heating 
• Low Heating 
</t>
  </si>
  <si>
    <t>• Setup W.I.
• Control Plan 
• Calibraion of Temperature Gun</t>
  </si>
  <si>
    <t xml:space="preserve">• First piece inspection
• In process inspection
• Temperature Gun
• Calibration Certificate
 </t>
  </si>
  <si>
    <t>Heating Over Than Spec.</t>
  </si>
  <si>
    <t>• Leads to thermal cracks in forging
• Tearing of part</t>
  </si>
  <si>
    <t>• Poor appearance of Part</t>
  </si>
  <si>
    <t>60
Forging</t>
  </si>
  <si>
    <t>Die Temp. Lower Than Spec.</t>
  </si>
  <si>
    <t xml:space="preserve">• Forged Components. stick To The Die
• Die Crack 
</t>
  </si>
  <si>
    <t xml:space="preserve">• Uneven Die Heating 
• heating time lower than specify
• Improper Heating Frequency  
• Defective measuring Instrument </t>
  </si>
  <si>
    <t xml:space="preserve">• Setup W.I.
• Calibration Frequency of Measuring Instrument </t>
  </si>
  <si>
    <t>• First piece inspection
• In process inspection</t>
  </si>
  <si>
    <t>Die Temp. Higher Than Spec.</t>
  </si>
  <si>
    <t>• Possibility To Generate Thermal Crack
• Possibility of Die Damage or Crack propogation in die</t>
  </si>
  <si>
    <t xml:space="preserve">• Uneven Die Heating 
• heating time higher than specify
• Improper Heating Frequency  
• Defective measuring Instrument </t>
  </si>
  <si>
    <t>Improper die setting</t>
  </si>
  <si>
    <t>• Dimensions achieved out of specification.
• Improper shape of part or improper part profile
• Die damage during forging</t>
  </si>
  <si>
    <t>• Incorrect setup
• Untrain Operator
• Improper Die Manufacturing
• Referance for die setting is wrong</t>
  </si>
  <si>
    <t>• Setup W.I.
• Die Inspection before hand over for manufacturing
• Training to operator
• Dowel pins provided for proper die alingnment</t>
  </si>
  <si>
    <t>• First piece inspection
• In process inspection
• Die Inspection Report</t>
  </si>
  <si>
    <t xml:space="preserve">Dimension out of specification </t>
  </si>
  <si>
    <t xml:space="preserve">• Issue during next operation
• Improper resting &amp; Clamping of part during Machining  
• Can not use the part  </t>
  </si>
  <si>
    <t xml:space="preserve">• Incorrect setup
• Incorrect Die
• Excessive load during Forging / Excessive Stroke 
• Material Placed Improperly in die
• Incorrect Forging Die Parameter 
• Defective or non calibrated instrument use </t>
  </si>
  <si>
    <t xml:space="preserve">• Setup W.I.
• Control Plan 
• Monthly preventive Maintenance of Press
• Training Provided to operator
• Frequency decided for calibration of insteument </t>
  </si>
  <si>
    <t xml:space="preserve">• First piece inspection
• In process inspection
• Calibration History Card </t>
  </si>
  <si>
    <t xml:space="preserve">Visual Defect  </t>
  </si>
  <si>
    <t xml:space="preserve">• Can not meet the Asthetic requirements
• Can not use the material </t>
  </si>
  <si>
    <t>• Incorrect Process Parameter
• Untrained Operator 
• Dust Particles on Die Due to improper Cleaning  
• Material Placed Improperly in die</t>
  </si>
  <si>
    <t xml:space="preserve">• Training to Operator
• Inspection Standard 
• Control Plan </t>
  </si>
  <si>
    <t xml:space="preserve">For Scoring Die Polishin 
For Dent Mark introduce pallet after forging for material handling </t>
  </si>
  <si>
    <t>Shiv Khakare / Nitish Mahto 
25.03.2023</t>
  </si>
  <si>
    <t xml:space="preserve">For Scoring Die Polishin introduce after every 30000 nos. 
For Dent Mark introduce pallet after forging for material handling </t>
  </si>
  <si>
    <t>70
Triming</t>
  </si>
  <si>
    <t>Scratch</t>
  </si>
  <si>
    <t xml:space="preserve">• can no meet the asthetic requirement </t>
  </si>
  <si>
    <t>• Blunt cutting edge of trimming die
• Incorrect Set up
• Improper resting of part 
• Untrained operator</t>
  </si>
  <si>
    <t xml:space="preserve">• Setup W.I.
• Tool inspection
• Training provided to operator </t>
  </si>
  <si>
    <t>• First piece inspection
• In process inspection
•Die History Card</t>
  </si>
  <si>
    <t>Flash / heavy parting Line</t>
  </si>
  <si>
    <t>• Clearance between punch &amp; Die 
• Incorrect Set up
• Improper resting of part 
• Untrained operator</t>
  </si>
  <si>
    <t>Bend</t>
  </si>
  <si>
    <t>• Improper resting of part during Machining 
• Can not use the material</t>
  </si>
  <si>
    <t xml:space="preserve">• Incorrect setup
• Improper Resting
• Excessive Flash for Trimming </t>
  </si>
  <si>
    <t>• Setup W.I.
• Tool inspection</t>
  </si>
  <si>
    <t>80
Heat Treatment           Water Quenching Annealing</t>
  </si>
  <si>
    <t>Heating Higher Than Spec.</t>
  </si>
  <si>
    <t>• Uneven Hardness
• Material Deform &amp; Melt</t>
  </si>
  <si>
    <t>• Power Fluctuation
• Incorrect Set up in Safety Temp.</t>
  </si>
  <si>
    <t xml:space="preserve">• Setup W.I.
• Training to operator </t>
  </si>
  <si>
    <t xml:space="preserve">• Hardness Log Sheet
• Hardness Report </t>
  </si>
  <si>
    <t>• Uneven Hardness
• Not Ensure Homogenization Of Structure
Not Achieve Result Of HT</t>
  </si>
  <si>
    <t xml:space="preserve">Water Heating Higher Than Spec. </t>
  </si>
  <si>
    <t xml:space="preserve">Water Heating Lower Than Spec. </t>
  </si>
  <si>
    <t>• Uneven Hardness
• Lead To Thermal Crack</t>
  </si>
  <si>
    <t>Annealing Heating Higher than Spec.</t>
  </si>
  <si>
    <t>• Uneven Hardness 
• Hardness Getting Higher Side</t>
  </si>
  <si>
    <t>Annealing Heating Lower than Spec.</t>
  </si>
  <si>
    <t>• Uneven Hardness
• Hardness Getting Lower Side</t>
  </si>
  <si>
    <t>90
Brightening</t>
  </si>
  <si>
    <t xml:space="preserve">Less Bright </t>
  </si>
  <si>
    <t xml:space="preserve">•Shade Variation </t>
  </si>
  <si>
    <t xml:space="preserve">• Temp. Variation </t>
  </si>
  <si>
    <t xml:space="preserve">• Timer </t>
  </si>
  <si>
    <t xml:space="preserve">High Bright </t>
  </si>
  <si>
    <t>• Shade Variation</t>
  </si>
  <si>
    <t>90
CNC M/C Setup 1</t>
  </si>
  <si>
    <t>Hex Height Higher Then Spec.</t>
  </si>
  <si>
    <t>• Will Not Meet Drg. Spec.</t>
  </si>
  <si>
    <t>• Program error
• Incorrect setup
• Worn-out Tooling</t>
  </si>
  <si>
    <t>Programming
• Setup W.I.
• Tool inspection</t>
  </si>
  <si>
    <t>Hex Height Lower Then Spec.</t>
  </si>
  <si>
    <t>• Reduce Hex Height 
• Improper Spanner Grip</t>
  </si>
  <si>
    <t>Radius Higher Then Spec.</t>
  </si>
  <si>
    <t>Radius Lower Then Spec.</t>
  </si>
  <si>
    <t>Top face Higher Then Spec.</t>
  </si>
  <si>
    <t>Top face lower then Spec.</t>
  </si>
  <si>
    <t xml:space="preserve">110
CNC  M/C
 Setup-2
</t>
  </si>
  <si>
    <t>Big O.D. Higher Then Spec.</t>
  </si>
  <si>
    <t>PLC Programming
• Setup W.I.
• Tool inspection</t>
  </si>
  <si>
    <t>• First piece inspection
• In process inspection                  • SPC</t>
  </si>
  <si>
    <t>Big O.D. Lower then Spec.</t>
  </si>
  <si>
    <t>Face -1 Lower Then Spec.</t>
  </si>
  <si>
    <t>• Total Height Will Get Reduced</t>
  </si>
  <si>
    <t>Face -1 Higher Then Spec.</t>
  </si>
  <si>
    <t>• Total Height Will Get Increased</t>
  </si>
  <si>
    <t>Face -2 Lower Then Spec.</t>
  </si>
  <si>
    <t>Face -2 Higher Then Spec.</t>
  </si>
  <si>
    <t>Thread Dia Lower Then Spec.</t>
  </si>
  <si>
    <t>• Getting Loose Thread
• Failure To Oil Pressure</t>
  </si>
  <si>
    <t>Thread Dia Higher Then Spec.</t>
  </si>
  <si>
    <t>• Assly Tight / Not Fit</t>
  </si>
  <si>
    <t>Groove Dia O/S / U/S</t>
  </si>
  <si>
    <t>• Fitment problem to the customer
• Clamping Issue during Further operations</t>
  </si>
  <si>
    <t xml:space="preserve">• Program error or incorrect programme 
• Incorrect setup &amp; Improper resting of work Piece
• Worn out Tooling
• Incorrect Tooling </t>
  </si>
  <si>
    <t xml:space="preserve">• PLC Programming
• Setup W.I.
• Tool Life monitoring 
• Training Provided to Operator </t>
  </si>
  <si>
    <t xml:space="preserve">Thread Length O/S or U/S </t>
  </si>
  <si>
    <t xml:space="preserve">• Fitment problem to the customer
• Part fail to meet the drawing specification </t>
  </si>
  <si>
    <t>• Program error or incorrect programme 
• Incorrect setup &amp; Improper resting of work Piece
• Worn out Tooling
• Incorrect Tooling
• Error in tool offset setting</t>
  </si>
  <si>
    <t>• PLC Programming
• Setup W.I.
• Tool Life monitoring 
• Training Provided to Operator</t>
  </si>
  <si>
    <t xml:space="preserve">Thread O/S or U/S 
</t>
  </si>
  <si>
    <t>• Fitment problem to the customer
• Loose fit can cause gas leakage problems</t>
  </si>
  <si>
    <t>• Program error or incorrect programme 
• Incorrect setup &amp; Improper resting of work Piece
• Worn out Tooling
• Incorrect Tooling 
• Vibration due to Improper Clamping Force
• Chip trap on tool during operation</t>
  </si>
  <si>
    <t>• Setup W.I.
• Tool Life monitoring 
• Training Provided to Operator 
• Calibration of gauge
• Training provided to operator for porper clamping and tool cleaning.</t>
  </si>
  <si>
    <t xml:space="preserve">• First piece inspection
• In process inspection
</t>
  </si>
  <si>
    <t xml:space="preserve">For Thread No Go Generated WI for Offser &amp; 100 % inspection at machining Inspection </t>
  </si>
  <si>
    <t>Shiv Khakare 
19.05.2024</t>
  </si>
  <si>
    <t>Location Step Dia. Lower Then Spec.</t>
  </si>
  <si>
    <t>• Improper Assly
• Oil leakage</t>
  </si>
  <si>
    <t>• Improper Assly
• Customer Complaint</t>
  </si>
  <si>
    <t>Thread Pitch Lower Then Spec.</t>
  </si>
  <si>
    <t>• Tight Assly
• Fail Gauge Condition</t>
  </si>
  <si>
    <t>• First piece inspection
• In process inspection                 • 100% Go - Nogo inspection</t>
  </si>
  <si>
    <t>Thread Pitch Higher Then Spec.</t>
  </si>
  <si>
    <t>Drilling Dia. Lower Then Spec.</t>
  </si>
  <si>
    <t>• Higher Cutting Load in Threading
• Tight Thread</t>
  </si>
  <si>
    <t>Drilling Dia. Higher Then Spec.</t>
  </si>
  <si>
    <t>• Reduce  Threading
Clearance
• Loose Thread</t>
  </si>
  <si>
    <t>Boring Length Lower Then Spec.</t>
  </si>
  <si>
    <t>In Side Thread Pitch Lower Then Spec.</t>
  </si>
  <si>
    <t>• Tight Fitment Of Piston Rod
• Improper Assly</t>
  </si>
  <si>
    <t>In Side Thread Pitch Higher Then Spec.</t>
  </si>
  <si>
    <t>• Loose Fitment Of Piston Rod
• Improper Assly</t>
  </si>
  <si>
    <t>Chamfering Lower Then Spec.</t>
  </si>
  <si>
    <t>Chamfering Higher Then Spec.</t>
  </si>
  <si>
    <t>• Poor appearance 
• Not Accepable At Customer End</t>
  </si>
  <si>
    <t xml:space="preserve">120
Receiving Inspection </t>
  </si>
  <si>
    <t xml:space="preserve">
• Can not use the part  </t>
  </si>
  <si>
    <t xml:space="preserve">• Incorrect setup
• Defective or non calibrated instrument use </t>
  </si>
  <si>
    <t xml:space="preserve">• Setup W.I.
• Control Plan 
• Training Provided to Inspector 
• Frequency decided for calibration of insteument </t>
  </si>
  <si>
    <t xml:space="preserve">• Incoming Inspection Report 
• Calibration History Card </t>
  </si>
  <si>
    <t>• Poor appearance</t>
  </si>
  <si>
    <t>• Incorrect Cycle Time</t>
  </si>
  <si>
    <t xml:space="preserve">• Set up WI
• Coolant Concentration </t>
  </si>
  <si>
    <t>• Product audit</t>
  </si>
  <si>
    <t xml:space="preserve">130
Anodizing </t>
  </si>
  <si>
    <t>Plating Thickness Lower Then Spec.</t>
  </si>
  <si>
    <t>• Will Not Meet Drg. Spec.
• Customer Complaint</t>
  </si>
  <si>
    <t>• Incorrect Setup</t>
  </si>
  <si>
    <t>• W.I. provided at workplace.</t>
  </si>
  <si>
    <t>Plating Thickness Higher Then Spec.</t>
  </si>
  <si>
    <t xml:space="preserve">  • W.I. provided at workplace.</t>
  </si>
  <si>
    <t>• Regular draining of accumulated water</t>
  </si>
  <si>
    <t>• 100% Visual Inspection</t>
  </si>
  <si>
    <t>Shade Variation</t>
  </si>
  <si>
    <t>• in sufficient chillar</t>
  </si>
  <si>
    <t>• Use higher capacity chillar</t>
  </si>
  <si>
    <t>140
Final / Visual Inspection</t>
  </si>
  <si>
    <t>As Per Drawing Issue By Eng. Dept. Not Conform</t>
  </si>
  <si>
    <t>• Dis-qualified
Bolt
• Customer Complaint</t>
  </si>
  <si>
    <t>• Part Produce Not Conform To Drg.</t>
  </si>
  <si>
    <t>• Refer Inspection Plan</t>
  </si>
  <si>
    <t>• Final Inspection Report
• Pre-dispatch Insp. Report</t>
  </si>
  <si>
    <t>Non conformance to Passable/ Non Passable Standards</t>
  </si>
  <si>
    <t>• Dis-qualified
Bolt
• Not Accepable At Customer End</t>
  </si>
  <si>
    <t>• Hidden defect of raw material
• Mishandling</t>
  </si>
  <si>
    <t>• Setup &amp; Operating W.I.</t>
  </si>
  <si>
    <t>• 100% visual inspection</t>
  </si>
  <si>
    <t>150
Packing</t>
  </si>
  <si>
    <t>Incorrect quantity</t>
  </si>
  <si>
    <t>• Problem at customer end</t>
  </si>
  <si>
    <t>• Human error</t>
  </si>
  <si>
    <t>• Packing chart for all parts</t>
  </si>
  <si>
    <t>• Verification at final inspection</t>
  </si>
  <si>
    <t>Missing labels</t>
  </si>
  <si>
    <t>• Traceability disturbed</t>
  </si>
  <si>
    <t>• Process W.I.</t>
  </si>
  <si>
    <t>Too much conserve medium on the Bolt in packed boxes</t>
  </si>
  <si>
    <t>• Customer complaint
• Damage boxes</t>
  </si>
  <si>
    <t>• Less dripping time during Bolt washing &amp; rust preservation.</t>
  </si>
  <si>
    <t>• Verification during outgoing product  quality audit</t>
  </si>
  <si>
    <t>160
Dispatch</t>
  </si>
  <si>
    <t>Product damage in transit</t>
  </si>
  <si>
    <t>• Customer complaint</t>
  </si>
  <si>
    <t>• Mishandling of Product during loading</t>
  </si>
  <si>
    <t>• Handling &amp; stacking symbols are printed on packing boxes for safe handling</t>
  </si>
  <si>
    <t>• Dispatch clerk supervise the loading process</t>
  </si>
  <si>
    <r>
      <rPr>
        <b/>
        <sz val="11"/>
        <color indexed="8"/>
        <rFont val="Arial"/>
        <family val="2"/>
      </rPr>
      <t>Remarks:</t>
    </r>
    <r>
      <rPr>
        <sz val="11"/>
        <color indexed="8"/>
        <rFont val="Arial"/>
        <family val="2"/>
      </rPr>
      <t xml:space="preserve"> Action will be taken on the basis of impact of potential failures on the customer and decision of core team.</t>
    </r>
  </si>
  <si>
    <r>
      <rPr>
        <b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Severity, Occurrence &amp; Detection Rankings decided as per FMEA </t>
    </r>
    <r>
      <rPr>
        <b/>
        <sz val="11"/>
        <color indexed="8"/>
        <rFont val="Arial"/>
        <family val="2"/>
      </rPr>
      <t>4</t>
    </r>
    <r>
      <rPr>
        <b/>
        <vertAlign val="superscript"/>
        <sz val="10"/>
        <color indexed="8"/>
        <rFont val="Arial"/>
        <family val="2"/>
      </rPr>
      <t>th</t>
    </r>
    <r>
      <rPr>
        <b/>
        <sz val="10"/>
        <color indexed="8"/>
        <rFont val="Arial"/>
        <family val="2"/>
      </rPr>
      <t xml:space="preserve"> Edition</t>
    </r>
    <r>
      <rPr>
        <sz val="10"/>
        <color indexed="8"/>
        <rFont val="Arial"/>
        <family val="2"/>
      </rPr>
      <t xml:space="preserve"> Guidelines.</t>
    </r>
  </si>
  <si>
    <r>
      <rPr>
        <b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When the RPN Score Exceed 100 then Corrective action shall be taken.</t>
    </r>
  </si>
  <si>
    <t>Abbreviations :</t>
  </si>
  <si>
    <t>OP =Operator</t>
  </si>
  <si>
    <t>W.I.=Work Instructions</t>
  </si>
  <si>
    <t xml:space="preserve">PS=Production Supervisor   </t>
  </si>
  <si>
    <t>QA=Quality Assurance</t>
  </si>
  <si>
    <t xml:space="preserve">Core Team Member:- </t>
  </si>
  <si>
    <t>1. DCP - Mr. Dipen C. Patel</t>
  </si>
  <si>
    <t xml:space="preserve">2. NSY - Mrs.Niyatee Sahil Yagnik </t>
  </si>
  <si>
    <t xml:space="preserve">3. - SPK - Shiv Prasad Khakre </t>
  </si>
  <si>
    <t xml:space="preserve">4. - ADR - Ankit Dmajibhai rakholiya </t>
  </si>
  <si>
    <t xml:space="preserve">5. - DDB - Digambar D Bhosale </t>
  </si>
  <si>
    <t>6.  - SP - Shailesh parmar</t>
  </si>
  <si>
    <t xml:space="preserve">7.  - NV - Mr. Naitik Vachani </t>
  </si>
  <si>
    <r>
      <t xml:space="preserve">  </t>
    </r>
    <r>
      <rPr>
        <b/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- </t>
    </r>
    <r>
      <rPr>
        <b/>
        <sz val="10"/>
        <color indexed="8"/>
        <rFont val="Arial"/>
        <family val="2"/>
      </rPr>
      <t>Significant Characteristics</t>
    </r>
  </si>
  <si>
    <t xml:space="preserve">    - Safety Charateristics </t>
  </si>
  <si>
    <t>01</t>
  </si>
  <si>
    <t>19.05.2024</t>
  </si>
  <si>
    <t>100 % Inspection for M 12 X 1 &amp; WI for Offset created for Customer Complaint</t>
  </si>
  <si>
    <t>00</t>
  </si>
  <si>
    <t>04.12.2021</t>
  </si>
  <si>
    <t xml:space="preserve">New Generated </t>
  </si>
  <si>
    <t>XB</t>
  </si>
  <si>
    <t>02.09.2021</t>
  </si>
  <si>
    <t xml:space="preserve">1. Tolerance updated for Dimn.Ø 30 &amp; A/F 22  
2. Tolerance ± 15° added for chamfer 1 X45° &amp; Dimn. 19mm added </t>
  </si>
  <si>
    <t>XA</t>
  </si>
  <si>
    <t>29.06.2021</t>
  </si>
  <si>
    <t xml:space="preserve">New Release for Development </t>
  </si>
  <si>
    <t>Rev. No.</t>
  </si>
  <si>
    <t>Rev. Date</t>
  </si>
  <si>
    <t>Brief Details of Revision</t>
  </si>
  <si>
    <t>Prepared By :</t>
  </si>
  <si>
    <t xml:space="preserve">Niyatee yagnik </t>
  </si>
  <si>
    <t>Approved By CFT :</t>
  </si>
  <si>
    <t>1.</t>
  </si>
  <si>
    <t>Dipen Patel</t>
  </si>
  <si>
    <t>2. Niyatee Yagnik</t>
  </si>
  <si>
    <r>
      <t xml:space="preserve">3.   </t>
    </r>
    <r>
      <rPr>
        <sz val="16"/>
        <rFont val="Mistral"/>
        <family val="4"/>
      </rPr>
      <t>Ravi</t>
    </r>
  </si>
  <si>
    <r>
      <t xml:space="preserve">4. </t>
    </r>
    <r>
      <rPr>
        <sz val="16"/>
        <rFont val="Mistral"/>
        <family val="4"/>
      </rPr>
      <t xml:space="preserve"> Shailesh</t>
    </r>
  </si>
  <si>
    <t xml:space="preserve">5. Naitik </t>
  </si>
  <si>
    <t>Sign:</t>
  </si>
  <si>
    <r>
      <t xml:space="preserve">6.    </t>
    </r>
    <r>
      <rPr>
        <sz val="14"/>
        <rFont val="Mistral"/>
        <family val="4"/>
      </rPr>
      <t xml:space="preserve"> Shiv </t>
    </r>
  </si>
  <si>
    <r>
      <t xml:space="preserve">7.   </t>
    </r>
    <r>
      <rPr>
        <sz val="16"/>
        <rFont val="Mistral"/>
        <family val="4"/>
      </rPr>
      <t>Ankit</t>
    </r>
  </si>
  <si>
    <t xml:space="preserve">8. Digamber Bhosale </t>
  </si>
  <si>
    <t>CONTROL PLAN</t>
  </si>
  <si>
    <r>
      <rPr>
        <sz val="9"/>
        <rFont val="Tahoma"/>
        <family val="2"/>
      </rPr>
      <t xml:space="preserve">Control Plan No.:  </t>
    </r>
    <r>
      <rPr>
        <b/>
        <sz val="9"/>
        <rFont val="Tahoma"/>
        <family val="2"/>
      </rPr>
      <t>CA CP 04 3E 18</t>
    </r>
  </si>
  <si>
    <t>Date (Origin) :  04.12.2021</t>
  </si>
  <si>
    <r>
      <rPr>
        <sz val="9"/>
        <rFont val="Tahoma"/>
        <family val="2"/>
      </rPr>
      <t>Date (Rev.) :</t>
    </r>
    <r>
      <rPr>
        <b/>
        <sz val="9"/>
        <rFont val="Tahoma"/>
        <family val="2"/>
      </rPr>
      <t xml:space="preserve"> 01/19.05.2024</t>
    </r>
  </si>
  <si>
    <t>Part Name</t>
  </si>
  <si>
    <t>FORK BOLT (Ø 33 SPD)</t>
  </si>
  <si>
    <t>Key Contact Person:</t>
  </si>
  <si>
    <t xml:space="preserve">Customer Engineering Approval / </t>
  </si>
  <si>
    <t>Prototype</t>
  </si>
  <si>
    <t>Part Number:</t>
  </si>
  <si>
    <t>F2DZ10910O</t>
  </si>
  <si>
    <r>
      <t xml:space="preserve">Rev: </t>
    </r>
    <r>
      <rPr>
        <b/>
        <sz val="9"/>
        <rFont val="Tahoma"/>
        <family val="2"/>
      </rPr>
      <t>XB</t>
    </r>
  </si>
  <si>
    <t>Key Contact No.:</t>
  </si>
  <si>
    <t>098240 - 42401</t>
  </si>
  <si>
    <t>Date:</t>
  </si>
  <si>
    <t>Pre Launch</t>
  </si>
  <si>
    <t>Latest Change Level:</t>
  </si>
  <si>
    <r>
      <t>Date:</t>
    </r>
    <r>
      <rPr>
        <b/>
        <sz val="9"/>
        <rFont val="Tahoma"/>
        <family val="2"/>
      </rPr>
      <t xml:space="preserve"> 02/09/2021</t>
    </r>
  </si>
  <si>
    <t xml:space="preserve">DCP, NSY, ADR, NDR, SAP, SPK,DDB, RML </t>
  </si>
  <si>
    <t xml:space="preserve">Customer Quality Approval / </t>
  </si>
  <si>
    <t>Production</t>
  </si>
  <si>
    <t>Supplier / Plant:</t>
  </si>
  <si>
    <t>Forging / Machine Shop</t>
  </si>
  <si>
    <t>Product Approval Date:</t>
  </si>
  <si>
    <t>Supplier Code:</t>
  </si>
  <si>
    <t>N.A.</t>
  </si>
  <si>
    <t>Other Approval Date:</t>
  </si>
  <si>
    <t>Other Customer Requirements (if any):</t>
  </si>
  <si>
    <t>Inspection Report:</t>
  </si>
  <si>
    <t xml:space="preserve">                                        TC:</t>
  </si>
  <si>
    <t>Part /
Process
Number</t>
  </si>
  <si>
    <t>Process 
Name</t>
  </si>
  <si>
    <t>Machine
No.</t>
  </si>
  <si>
    <t xml:space="preserve">Jigs, Fixtures,
Toolings reqd. 
for Mfg. </t>
  </si>
  <si>
    <t>Characteristics</t>
  </si>
  <si>
    <t>Special
Char.
Class</t>
  </si>
  <si>
    <t>Methods</t>
  </si>
  <si>
    <t>Reaction Plan ®,
 Corrective Action © 
&amp; Responsibility</t>
  </si>
  <si>
    <t>Product</t>
  </si>
  <si>
    <t>Process</t>
  </si>
  <si>
    <t>Product / Process</t>
  </si>
  <si>
    <t>Evaluation /</t>
  </si>
  <si>
    <t>Size</t>
  </si>
  <si>
    <t>Frequency</t>
  </si>
  <si>
    <t>Control 
Method</t>
  </si>
  <si>
    <t>Specification</t>
  </si>
  <si>
    <t>Tolerance</t>
  </si>
  <si>
    <t xml:space="preserve">Measurement </t>
  </si>
  <si>
    <t>Techniques</t>
  </si>
  <si>
    <t>Receive Raw
Material</t>
  </si>
  <si>
    <t>• AL6082-T6
Raw Material
Specification</t>
  </si>
  <si>
    <t>R.M. Std.
as per Drg.</t>
  </si>
  <si>
    <t>• Periodic External
Lab. Inspection yearly &amp; Internal inspection for every Batch of Supply</t>
  </si>
  <si>
    <t>1
sample</t>
  </si>
  <si>
    <t>Every
Batch of
supplier</t>
  </si>
  <si>
    <t>As Per Test Certificate.
Or
External Lab.</t>
  </si>
  <si>
    <t xml:space="preserve">• M.Mtl. to communicate to supplier and take feedback for corrective to avoid reocurrence. ®
• Notify QA Manager for corrective action if needed. ©
</t>
  </si>
  <si>
    <t>• Outer Diameter</t>
  </si>
  <si>
    <t>Ø38</t>
  </si>
  <si>
    <t>+</t>
  </si>
  <si>
    <t xml:space="preserve">• Vernier Caliper </t>
  </si>
  <si>
    <t>5
sample</t>
  </si>
  <si>
    <t>Incoming Inspection report CA-QA-F-02
Visual inspection as per Sampling Plan</t>
  </si>
  <si>
    <t>• Total Length of Bar</t>
  </si>
  <si>
    <t xml:space="preserve">• Measuring Tap </t>
  </si>
  <si>
    <t>• RM Heat No</t>
  </si>
  <si>
    <t>Chemical Analysis</t>
  </si>
  <si>
    <t>MTC</t>
  </si>
  <si>
    <t>• Weight</t>
  </si>
  <si>
    <t xml:space="preserve">As per bill/ Challan </t>
  </si>
  <si>
    <t>•Appearance</t>
  </si>
  <si>
    <t>Free from Porasity, Crack , black scale ,rust, role &amp; dent,Damges over the surface.No scale ,</t>
  </si>
  <si>
    <t>• Visual Inspection</t>
  </si>
  <si>
    <t>5 Smaples</t>
  </si>
  <si>
    <t>• Color code identification</t>
  </si>
  <si>
    <t xml:space="preserve">Dark Blue color </t>
  </si>
  <si>
    <t>Material Test
Analysis</t>
  </si>
  <si>
    <t>Silicon (Si)</t>
  </si>
  <si>
    <t>0.7 - 1.3 %</t>
  </si>
  <si>
    <t>• Spectro Meter</t>
  </si>
  <si>
    <t>Every
Batch of
supply</t>
  </si>
  <si>
    <t>Spectro Report</t>
  </si>
  <si>
    <t xml:space="preserve">• M.Mtl. to communicate to supplier and take feedback for corrective to avoid recurrence. ®
• Notify QA Manager for corrective action if needed. ©
</t>
  </si>
  <si>
    <t>Iron (Fe)</t>
  </si>
  <si>
    <t>0.5 max</t>
  </si>
  <si>
    <t>Copper (Cu)</t>
  </si>
  <si>
    <t>0.1 max</t>
  </si>
  <si>
    <t>Manganese (Mn)</t>
  </si>
  <si>
    <t>0.4 - 1 %</t>
  </si>
  <si>
    <t>Magnasium (Mg)</t>
  </si>
  <si>
    <t>0.6 - 1.2 %</t>
  </si>
  <si>
    <t>Zinc (Zn)</t>
  </si>
  <si>
    <t>0.2 max</t>
  </si>
  <si>
    <t>Titanium (Ti)</t>
  </si>
  <si>
    <t xml:space="preserve">Other </t>
  </si>
  <si>
    <t>0.15 max</t>
  </si>
  <si>
    <t xml:space="preserve">• Alluminium </t>
  </si>
  <si>
    <t xml:space="preserve">Remaining </t>
  </si>
  <si>
    <t>Mechanical Properties</t>
  </si>
  <si>
    <t>Tensile Strength</t>
  </si>
  <si>
    <r>
      <t>280N/mm</t>
    </r>
    <r>
      <rPr>
        <sz val="12"/>
        <rFont val="Calibri"/>
        <family val="2"/>
      </rPr>
      <t>² Min</t>
    </r>
  </si>
  <si>
    <t>• UTM ( Universal Testing Machine)</t>
  </si>
  <si>
    <t>Alternate
Batch of
supplier</t>
  </si>
  <si>
    <t xml:space="preserve">Tensile Report </t>
  </si>
  <si>
    <t>Yield Strength</t>
  </si>
  <si>
    <r>
      <t>240N/mm</t>
    </r>
    <r>
      <rPr>
        <sz val="12"/>
        <rFont val="Calibri"/>
        <family val="2"/>
      </rPr>
      <t>² Min</t>
    </r>
  </si>
  <si>
    <t>% Of Elongation On 50MM G.L</t>
  </si>
  <si>
    <t>10 Min</t>
  </si>
  <si>
    <t xml:space="preserve">Storage </t>
  </si>
  <si>
    <t>• AL6082-T6
Raw Material
Specification
FIFO</t>
  </si>
  <si>
    <t>RM Inward Sheet &amp; Forging Master</t>
  </si>
  <si>
    <t xml:space="preserve">• As per Quality Plan </t>
  </si>
  <si>
    <t xml:space="preserve">Quality Plan </t>
  </si>
  <si>
    <t>Bar Cutting</t>
  </si>
  <si>
    <t>CNC Cutting M/C</t>
  </si>
  <si>
    <t>Hydraulic Clamping / Milling Cutter</t>
  </si>
  <si>
    <t>• Cutting  Length</t>
  </si>
  <si>
    <t>± 0.2</t>
  </si>
  <si>
    <t>2 Hour</t>
  </si>
  <si>
    <t>In Process Report CA/F/QA/04</t>
  </si>
  <si>
    <t xml:space="preserve">• OP notify to PS ®
• Notify QA Manager for corrective action if needed. ©
</t>
  </si>
  <si>
    <t>NA</t>
  </si>
  <si>
    <t xml:space="preserve">Blade Width </t>
  </si>
  <si>
    <t>2 mm</t>
  </si>
  <si>
    <t>• Vernier Caliper</t>
  </si>
  <si>
    <t xml:space="preserve">Every Setting </t>
  </si>
  <si>
    <t>Tool History Card</t>
  </si>
  <si>
    <t>Feed</t>
  </si>
  <si>
    <t>443 mm/min.</t>
  </si>
  <si>
    <t xml:space="preserve"> Control display </t>
  </si>
  <si>
    <t xml:space="preserve">Cutter </t>
  </si>
  <si>
    <t>285 X 72 TPI</t>
  </si>
  <si>
    <t>Current</t>
  </si>
  <si>
    <t>3.9 Amp</t>
  </si>
  <si>
    <t>Chip Load</t>
  </si>
  <si>
    <t>Cutter RPM</t>
  </si>
  <si>
    <t xml:space="preserve">chips Cleaning </t>
  </si>
  <si>
    <t xml:space="preserve">Vibro Deburring Machine </t>
  </si>
  <si>
    <t xml:space="preserve">Machine type </t>
  </si>
  <si>
    <t>Vibro with Midia rotation</t>
  </si>
  <si>
    <t>Visually</t>
  </si>
  <si>
    <t xml:space="preserve">1 Setup Approval </t>
  </si>
  <si>
    <t>As Per Work Instruction</t>
  </si>
  <si>
    <t xml:space="preserve">OP Notify to Supervisor®
• Notify QA Manager for 
corrective action if needed. ©
</t>
  </si>
  <si>
    <t xml:space="preserve">Abrasive Media </t>
  </si>
  <si>
    <t>Ceramic</t>
  </si>
  <si>
    <t>Shapes</t>
  </si>
  <si>
    <t xml:space="preserve">Triangle with taper cut , Half round cylinders taper Cuts, </t>
  </si>
  <si>
    <t>Sizes</t>
  </si>
  <si>
    <r>
      <rPr>
        <b/>
        <sz val="11"/>
        <rFont val="Symbol"/>
        <family val="1"/>
        <charset val="2"/>
      </rPr>
      <t>fD</t>
    </r>
    <r>
      <rPr>
        <b/>
        <sz val="11"/>
        <rFont val="Tahoma"/>
        <family val="2"/>
      </rPr>
      <t xml:space="preserve"> </t>
    </r>
    <r>
      <rPr>
        <sz val="9"/>
        <rFont val="Tahoma"/>
        <family val="2"/>
      </rPr>
      <t>10 x L10 ,</t>
    </r>
    <r>
      <rPr>
        <sz val="12"/>
        <rFont val="Tahoma"/>
        <family val="2"/>
      </rPr>
      <t xml:space="preserve">  </t>
    </r>
    <r>
      <rPr>
        <sz val="12"/>
        <rFont val="Symbol"/>
        <family val="1"/>
        <charset val="2"/>
      </rPr>
      <t>f</t>
    </r>
    <r>
      <rPr>
        <sz val="7.65"/>
        <rFont val="Tahoma"/>
        <family val="2"/>
      </rPr>
      <t xml:space="preserve"> </t>
    </r>
    <r>
      <rPr>
        <sz val="9"/>
        <rFont val="Tahoma"/>
        <family val="2"/>
      </rPr>
      <t xml:space="preserve">6 x 10 , </t>
    </r>
  </si>
  <si>
    <t>2  mm</t>
  </si>
  <si>
    <t>Digital vernier</t>
  </si>
  <si>
    <t xml:space="preserve">Water </t>
  </si>
  <si>
    <t xml:space="preserve">30 Liter </t>
  </si>
  <si>
    <t>5  liter</t>
  </si>
  <si>
    <t>Liters</t>
  </si>
  <si>
    <t xml:space="preserve">Soap Powder </t>
  </si>
  <si>
    <t>130 Gram</t>
  </si>
  <si>
    <t>50 gram</t>
  </si>
  <si>
    <t xml:space="preserve">wighing scale </t>
  </si>
  <si>
    <t>Time</t>
  </si>
  <si>
    <t>3 min</t>
  </si>
  <si>
    <t>timer</t>
  </si>
  <si>
    <t>Billets  Qty</t>
  </si>
  <si>
    <t>10 kg</t>
  </si>
  <si>
    <t>Kg</t>
  </si>
  <si>
    <t xml:space="preserve">cleaning </t>
  </si>
  <si>
    <t xml:space="preserve">free from  oil  , coolants </t>
  </si>
  <si>
    <t>visually</t>
  </si>
  <si>
    <t>Per Batch</t>
  </si>
  <si>
    <t>Finising</t>
  </si>
  <si>
    <t>Free from shrap corner , Bur, chips</t>
  </si>
  <si>
    <t>• Visually</t>
  </si>
  <si>
    <t>Heating</t>
  </si>
  <si>
    <t>Induction Furnace</t>
  </si>
  <si>
    <t>Furnace</t>
  </si>
  <si>
    <t>• Blank Heating</t>
  </si>
  <si>
    <t>400°C</t>
  </si>
  <si>
    <t>± 50°C</t>
  </si>
  <si>
    <t>• Leap Type Temp. Indicator</t>
  </si>
  <si>
    <t>In procee Inspection Report:
CA-QA-F-04</t>
  </si>
  <si>
    <t>• OP notify to PS ®</t>
  </si>
  <si>
    <t>• Die Heating</t>
  </si>
  <si>
    <t>Die Temp.</t>
  </si>
  <si>
    <t>200° C</t>
  </si>
  <si>
    <t>Forging</t>
  </si>
  <si>
    <t>Power Press</t>
  </si>
  <si>
    <t>Pick &amp; Place</t>
  </si>
  <si>
    <t>manual with Tong</t>
  </si>
  <si>
    <t>Every Shot</t>
  </si>
  <si>
    <t>In Process Inspection Report:
 CA-QA-F-04
Die History Card
CA-MNT-F-02</t>
  </si>
  <si>
    <t>• OP notify to PS ® 
• Notify QA Manager for corrective action if needed. ©</t>
  </si>
  <si>
    <t xml:space="preserve">Forging stroke </t>
  </si>
  <si>
    <t xml:space="preserve">2 stroke </t>
  </si>
  <si>
    <t>count</t>
  </si>
  <si>
    <t>Die clean</t>
  </si>
  <si>
    <t>Free from extra particles</t>
  </si>
  <si>
    <t>• visual .</t>
  </si>
  <si>
    <t>Lubrication</t>
  </si>
  <si>
    <t>Graphate base water spary /  oil</t>
  </si>
  <si>
    <t xml:space="preserve">Ejector Pin Mark </t>
  </si>
  <si>
    <t xml:space="preserve">No Ejector Pin Dip ration </t>
  </si>
  <si>
    <t>visual</t>
  </si>
  <si>
    <t>Every piece</t>
  </si>
  <si>
    <t xml:space="preserve">No Ejctor Pin Projection </t>
  </si>
  <si>
    <t>Cutpiece Direction</t>
  </si>
  <si>
    <t>Vertical</t>
  </si>
  <si>
    <t>Die Polishing</t>
  </si>
  <si>
    <t>30000 nos.</t>
  </si>
  <si>
    <t>• Die History Card</t>
  </si>
  <si>
    <t xml:space="preserve">Flash Thickness </t>
  </si>
  <si>
    <t>± 0.5</t>
  </si>
  <si>
    <t xml:space="preserve">Tear </t>
  </si>
  <si>
    <t xml:space="preserve">No Tear </t>
  </si>
  <si>
    <t>Visual</t>
  </si>
  <si>
    <t>2 Hours</t>
  </si>
  <si>
    <t>No Band</t>
  </si>
  <si>
    <t>Scratches Mark</t>
  </si>
  <si>
    <t>No Scretches Mark</t>
  </si>
  <si>
    <t>Blunt</t>
  </si>
  <si>
    <t>No Blunt</t>
  </si>
  <si>
    <t xml:space="preserve">Unfilled </t>
  </si>
  <si>
    <t>No Unfilled</t>
  </si>
  <si>
    <t>Mismatch</t>
  </si>
  <si>
    <t>No Mismatch</t>
  </si>
  <si>
    <t>Carbon</t>
  </si>
  <si>
    <t>No  carbon deposition</t>
  </si>
  <si>
    <t>O.D.- 1</t>
  </si>
  <si>
    <t xml:space="preserve"> </t>
  </si>
  <si>
    <t>Every Day</t>
  </si>
  <si>
    <t>FFPA Report 
CA-F-QA-04</t>
  </si>
  <si>
    <t>Thickness</t>
  </si>
  <si>
    <t>OD-2</t>
  </si>
  <si>
    <t>OD-3</t>
  </si>
  <si>
    <t>ID-1</t>
  </si>
  <si>
    <t>HEX DIMENSION</t>
  </si>
  <si>
    <t>Radius</t>
  </si>
  <si>
    <t>• Radius Gauge</t>
  </si>
  <si>
    <t>TOTLA HEIGHT</t>
  </si>
  <si>
    <t>DEPTH</t>
  </si>
  <si>
    <t>OD-4</t>
  </si>
  <si>
    <t>Depth</t>
  </si>
  <si>
    <t>Once</t>
  </si>
  <si>
    <t>for every pcs.</t>
  </si>
  <si>
    <t>Trimming</t>
  </si>
  <si>
    <t>Trimming Press</t>
  </si>
  <si>
    <t>Trimming Die</t>
  </si>
  <si>
    <t xml:space="preserve">Parting Hieght </t>
  </si>
  <si>
    <t xml:space="preserve">± </t>
  </si>
  <si>
    <t>0.1</t>
  </si>
  <si>
    <t>In Process Inspection Report:
 CA-QA-F-04</t>
  </si>
  <si>
    <t>• Visual</t>
  </si>
  <si>
    <t>No bend</t>
  </si>
  <si>
    <t>Damage</t>
  </si>
  <si>
    <t>No Damage</t>
  </si>
  <si>
    <t>Flash</t>
  </si>
  <si>
    <t>No Flash</t>
  </si>
  <si>
    <t>Forging Defects</t>
  </si>
  <si>
    <t>Edge condition</t>
  </si>
  <si>
    <t xml:space="preserve">sharp </t>
  </si>
  <si>
    <t>visual / by hand</t>
  </si>
  <si>
    <t xml:space="preserve">Re cut frequency </t>
  </si>
  <si>
    <t xml:space="preserve">30000 shots </t>
  </si>
  <si>
    <t>N.A</t>
  </si>
  <si>
    <t xml:space="preserve"> Tool history card </t>
  </si>
  <si>
    <t>Heat Treatment
(Solutionizing)</t>
  </si>
  <si>
    <t>Ele. Furnace</t>
  </si>
  <si>
    <t>Charge Basket</t>
  </si>
  <si>
    <t>Temp.
&amp;
Time</t>
  </si>
  <si>
    <r>
      <t>515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</si>
  <si>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r>
      <t>10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</si>
  <si>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t>• Temp. Indicator</t>
  </si>
  <si>
    <t xml:space="preserve">• In case of NC in Hardness inform Foundry Supervisor. ® 
• In case of Power Failure in Solutionizing or Precipitation beyond 30 minutes, start the cycle all over again.©  </t>
  </si>
  <si>
    <t>240 min.</t>
  </si>
  <si>
    <t>Water 
Quenching</t>
  </si>
  <si>
    <t>Quench Tank</t>
  </si>
  <si>
    <r>
      <t>70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</si>
  <si>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t>15 min.</t>
  </si>
  <si>
    <t>2 min.</t>
  </si>
  <si>
    <t>Annealing
(Precipitation)</t>
  </si>
  <si>
    <t>Trolley</t>
  </si>
  <si>
    <t>Temp. &amp;</t>
  </si>
  <si>
    <t>165°C</t>
  </si>
  <si>
    <t>480 Min.</t>
  </si>
  <si>
    <t>10 min.</t>
  </si>
  <si>
    <t>• Hardness</t>
  </si>
  <si>
    <t>60 HRB</t>
  </si>
  <si>
    <t>± 10 HRB</t>
  </si>
  <si>
    <t>• Hardness Tester</t>
  </si>
  <si>
    <t>Inspection Report:
CA-PROD-F-06</t>
  </si>
  <si>
    <t>Brightening</t>
  </si>
  <si>
    <t>Electro
Polish
Tank</t>
  </si>
  <si>
    <t>• Brightenng</t>
  </si>
  <si>
    <t xml:space="preserve">Dipping Time </t>
  </si>
  <si>
    <t xml:space="preserve">5  Min </t>
  </si>
  <si>
    <t xml:space="preserve">Timer </t>
  </si>
  <si>
    <t>Buzzer with timer Controller</t>
  </si>
  <si>
    <t>Each Part</t>
  </si>
  <si>
    <t xml:space="preserve">Buzzer Controller </t>
  </si>
  <si>
    <t xml:space="preserve">Temperature </t>
  </si>
  <si>
    <r>
      <t>100</t>
    </r>
    <r>
      <rPr>
        <sz val="10"/>
        <rFont val="Tahoma"/>
        <family val="2"/>
      </rPr>
      <t>°</t>
    </r>
  </si>
  <si>
    <t>±</t>
  </si>
  <si>
    <r>
      <t>10</t>
    </r>
    <r>
      <rPr>
        <sz val="10"/>
        <rFont val="Calibri"/>
        <family val="2"/>
      </rPr>
      <t>°</t>
    </r>
  </si>
  <si>
    <t xml:space="preserve">Temp Indicator </t>
  </si>
  <si>
    <t xml:space="preserve">Temp Controller </t>
  </si>
  <si>
    <t>As per Master sample</t>
  </si>
  <si>
    <t>Machining 
Setup-1</t>
  </si>
  <si>
    <t>CNC M/c</t>
  </si>
  <si>
    <t>Special Collet , Turning Tool</t>
  </si>
  <si>
    <t>• Depth</t>
  </si>
  <si>
    <t>± 0.1</t>
  </si>
  <si>
    <t xml:space="preserve">• Depth gauge </t>
  </si>
  <si>
    <t>Inspection Report:
 CA-QA-F-04</t>
  </si>
  <si>
    <t xml:space="preserve">• OP notify to PS ®
• PS to re-qualify setup. © 
• OP, PS &amp; QCI to handle the nonconforming  product as per procedure©
• TRS to make proper inspection of tooling before each setup. ©
• PS to recommend retraining of operator whenever necessary©
• Notify QA Manager for corrective action if needed. ©
</t>
  </si>
  <si>
    <t>• Radius</t>
  </si>
  <si>
    <t>R 1</t>
  </si>
  <si>
    <t>• Radius gauge</t>
  </si>
  <si>
    <t>• Angle</t>
  </si>
  <si>
    <t>10°</t>
  </si>
  <si>
    <t>• Contour Tracer</t>
  </si>
  <si>
    <t>R 0.5</t>
  </si>
  <si>
    <t>• Distance</t>
  </si>
  <si>
    <t>±0.5</t>
  </si>
  <si>
    <t>• Roughness</t>
  </si>
  <si>
    <t>• Roughness Tester</t>
  </si>
  <si>
    <t>• O.D.</t>
  </si>
  <si>
    <t>- 0.2</t>
  </si>
  <si>
    <t>Coolant PH</t>
  </si>
  <si>
    <t>PH 4 to 5 %</t>
  </si>
  <si>
    <t>• Refractometer</t>
  </si>
  <si>
    <t>Coolant Concentration report</t>
  </si>
  <si>
    <t>Tool, Feed &amp; RPM</t>
  </si>
  <si>
    <t>As Per Programme Checksheet</t>
  </si>
  <si>
    <t>Every Setting</t>
  </si>
  <si>
    <t>Process Parameter Check sheet 
CA/PRD/F/21</t>
  </si>
  <si>
    <t>Machining 
Setup-2</t>
  </si>
  <si>
    <t>• OD</t>
  </si>
  <si>
    <t>+ 0.1</t>
  </si>
  <si>
    <t>• Blade Micrometer</t>
  </si>
  <si>
    <t>± 0.15</t>
  </si>
  <si>
    <t>• Thread</t>
  </si>
  <si>
    <t>M37X1.5 - 6g</t>
  </si>
  <si>
    <t>• Thread Ring Gauge "Go - NoGo"</t>
  </si>
  <si>
    <t>M12X1 - 6H</t>
  </si>
  <si>
    <t>Special Collet , 
Drill Tool</t>
  </si>
  <si>
    <t>Roughness</t>
  </si>
  <si>
    <t>• Layout Inspection Report</t>
  </si>
  <si>
    <t>Layout Report</t>
  </si>
  <si>
    <t>Layout Inspection Report
CA-QA-F-11</t>
  </si>
  <si>
    <t>Special Collet , Boring Tool</t>
  </si>
  <si>
    <t>45°</t>
  </si>
  <si>
    <t>Every Settiing</t>
  </si>
  <si>
    <t>Special Collet , Threading Tool</t>
  </si>
  <si>
    <t>• Concentricity wrt B</t>
  </si>
  <si>
    <t>• 2D Height Gauge</t>
  </si>
  <si>
    <t>• Concentricity wrt A</t>
  </si>
  <si>
    <t>• Perpendicularity wrt A</t>
  </si>
  <si>
    <t>• Chamfer</t>
  </si>
  <si>
    <t>1 X 45°</t>
  </si>
  <si>
    <t>± 1.5°</t>
  </si>
  <si>
    <t>0.5 X 45° (2X)</t>
  </si>
  <si>
    <t>Every Shift</t>
  </si>
  <si>
    <t>• Drill Hole</t>
  </si>
  <si>
    <t>+1</t>
  </si>
  <si>
    <t>• ID</t>
  </si>
  <si>
    <t>-1</t>
  </si>
  <si>
    <t>135°</t>
  </si>
  <si>
    <t>• As per Tool</t>
  </si>
  <si>
    <t>• Thread Length</t>
  </si>
  <si>
    <t>+ 2.0</t>
  </si>
  <si>
    <t xml:space="preserve">• Thread Plug Gauge/ Vernier </t>
  </si>
  <si>
    <t>± 1.0</t>
  </si>
  <si>
    <t>• Width</t>
  </si>
  <si>
    <t>• Digital Vernier Caliper</t>
  </si>
  <si>
    <t>+0.1</t>
  </si>
  <si>
    <t>PH 3 to 4 %</t>
  </si>
  <si>
    <t>Shift</t>
  </si>
  <si>
    <t>• As per programme check sheet</t>
  </si>
  <si>
    <t>Setting</t>
  </si>
  <si>
    <t>Clear Annodizing</t>
  </si>
  <si>
    <t>Anodizing Tank</t>
  </si>
  <si>
    <t>• Plating Thickness</t>
  </si>
  <si>
    <r>
      <t xml:space="preserve">15- 20 </t>
    </r>
    <r>
      <rPr>
        <sz val="9"/>
        <rFont val="Calibri"/>
        <family val="2"/>
      </rPr>
      <t>µm</t>
    </r>
  </si>
  <si>
    <t>• Thickness Tester</t>
  </si>
  <si>
    <t>Inspection Report:
 CA-F-QA-10-01</t>
  </si>
  <si>
    <t>• OP notify to PS ®
• Notify QA Manager for 
corrective action if needed. ©</t>
  </si>
  <si>
    <t>• Sealing</t>
  </si>
  <si>
    <t>OK / Not OK</t>
  </si>
  <si>
    <t>• Permenant Marker &amp; IPA Solution</t>
  </si>
  <si>
    <t>• Top Face</t>
  </si>
  <si>
    <t xml:space="preserve">As per Control Plan of Anodizing </t>
  </si>
  <si>
    <t>Final Inspection</t>
  </si>
  <si>
    <t>Distance</t>
  </si>
  <si>
    <t>3 ±0.15</t>
  </si>
  <si>
    <t>2D Height Gauge</t>
  </si>
  <si>
    <t>PDI REPORT CA/QA/F/08</t>
  </si>
  <si>
    <t>Perpendicularity WRT A</t>
  </si>
  <si>
    <t>Hole</t>
  </si>
  <si>
    <t>Ø6 ±0.5</t>
  </si>
  <si>
    <t>Vernier Caliper</t>
  </si>
  <si>
    <t>Concentricity WRT B</t>
  </si>
  <si>
    <t>Ø0.15</t>
  </si>
  <si>
    <t>Thread</t>
  </si>
  <si>
    <t>M12X1-6H</t>
  </si>
  <si>
    <t>Thread Plug Gauge</t>
  </si>
  <si>
    <t>Inner Dia.</t>
  </si>
  <si>
    <t>Ø30 -1</t>
  </si>
  <si>
    <t>Outer Dia.</t>
  </si>
  <si>
    <t xml:space="preserve">Ø 16 + 1 </t>
  </si>
  <si>
    <t>Concentricity WRT A</t>
  </si>
  <si>
    <t>Chamfer</t>
  </si>
  <si>
    <t>0.5 x 45° ± 1.5°</t>
  </si>
  <si>
    <t>Contour Tracer</t>
  </si>
  <si>
    <t>Thread Length</t>
  </si>
  <si>
    <t>12 + 2</t>
  </si>
  <si>
    <t>Vernier Caliper &amp; Thread Plug Gauge</t>
  </si>
  <si>
    <t>Drill Depth</t>
  </si>
  <si>
    <t>14 ±1</t>
  </si>
  <si>
    <t>Venier Caliper</t>
  </si>
  <si>
    <t>R2</t>
  </si>
  <si>
    <t>Radius Gauge</t>
  </si>
  <si>
    <t>Drill Angle</t>
  </si>
  <si>
    <t>As Per Tool</t>
  </si>
  <si>
    <t>Hex Chamfer</t>
  </si>
  <si>
    <t>2.5±0.5</t>
  </si>
  <si>
    <t>Hex Angle</t>
  </si>
  <si>
    <t>Avoid Hair Line Burr</t>
  </si>
  <si>
    <t>Angle</t>
  </si>
  <si>
    <t>M37X1.5-6g</t>
  </si>
  <si>
    <t>Thread Ring Gauge</t>
  </si>
  <si>
    <t>Groove OD</t>
  </si>
  <si>
    <t>Ø34.1 +0.1</t>
  </si>
  <si>
    <t>Blade Micrometer</t>
  </si>
  <si>
    <t>As Per Programme</t>
  </si>
  <si>
    <t>Width</t>
  </si>
  <si>
    <t>3±0.2</t>
  </si>
  <si>
    <t>Groove Width</t>
  </si>
  <si>
    <t>2.6 + 0.1</t>
  </si>
  <si>
    <t>Ø37 ±0.15</t>
  </si>
  <si>
    <t>Ø 40.9 -0.2</t>
  </si>
  <si>
    <t>Micrometer</t>
  </si>
  <si>
    <t>1X45°</t>
  </si>
  <si>
    <t>Hex OD</t>
  </si>
  <si>
    <t>22 -0.1/-0.3</t>
  </si>
  <si>
    <t>Chemical Composition</t>
  </si>
  <si>
    <t>JIS H 4040</t>
  </si>
  <si>
    <t>Spectrometer</t>
  </si>
  <si>
    <t>TENSILE STRENGTH:-310 N/mm2  PROOF STRESS      :-260 N/mm2    ELONGATION       :-  7 % MIN</t>
  </si>
  <si>
    <t xml:space="preserve">Univarsal Testing Machine </t>
  </si>
  <si>
    <t>1.6(1)</t>
  </si>
  <si>
    <t>Roughness Tester</t>
  </si>
  <si>
    <t>Edge Status On Workpiece</t>
  </si>
  <si>
    <t>DIN ISO 13715</t>
  </si>
  <si>
    <t>Material</t>
  </si>
  <si>
    <t>Alluminium 6082 T6</t>
  </si>
  <si>
    <t>Note-1</t>
  </si>
  <si>
    <t>CLEAR ANODIZED 15-20µ THICKNESS</t>
  </si>
  <si>
    <t>Thickness Tester</t>
  </si>
  <si>
    <t>Note-2</t>
  </si>
  <si>
    <t>Note-3</t>
  </si>
  <si>
    <t>Note-4</t>
  </si>
  <si>
    <t>Note-5</t>
  </si>
  <si>
    <t>Note-6</t>
  </si>
  <si>
    <t>Note-7</t>
  </si>
  <si>
    <t>Note-8</t>
  </si>
  <si>
    <t>Note-9</t>
  </si>
  <si>
    <t>Note-10</t>
  </si>
  <si>
    <t>SST</t>
  </si>
  <si>
    <t>Packing</t>
  </si>
  <si>
    <t>As per agreed 
specification 
with customer</t>
  </si>
  <si>
    <t>• Counting</t>
  </si>
  <si>
    <t>Each Box</t>
  </si>
  <si>
    <t>No Record</t>
  </si>
  <si>
    <t xml:space="preserve">• OP Notify to Packing Supervisor®
• Notify QA Manager for 
corrective action if needed. ©
</t>
  </si>
  <si>
    <t>Cushioning material to 
fill up air gap.</t>
  </si>
  <si>
    <t>As per Packaging W.I.</t>
  </si>
  <si>
    <t>Use Plastic CAP for Packing</t>
  </si>
  <si>
    <t xml:space="preserve">Dispatch </t>
  </si>
  <si>
    <t>• NA</t>
  </si>
  <si>
    <t>• Transporter</t>
  </si>
  <si>
    <t xml:space="preserve">As per PO Requirement </t>
  </si>
  <si>
    <t xml:space="preserve">•  Invoice </t>
  </si>
  <si>
    <t>Each Supply</t>
  </si>
  <si>
    <t>Invoice 
PDI 
LR Copy</t>
  </si>
  <si>
    <t xml:space="preserve">Invoice &amp; PDI Report </t>
  </si>
  <si>
    <t>Abbreviation:</t>
  </si>
  <si>
    <t>REV. NO.</t>
  </si>
  <si>
    <t>REV. DATE</t>
  </si>
  <si>
    <t>REV. DETAILS</t>
  </si>
  <si>
    <t xml:space="preserve">REV.DETAILS </t>
  </si>
  <si>
    <t xml:space="preserve">OP = Operator            </t>
  </si>
  <si>
    <t>M. Mtl = Manager Material</t>
  </si>
  <si>
    <t>QCI = Quality Control Inspector</t>
  </si>
  <si>
    <t>W.I. = Work Instructions</t>
  </si>
  <si>
    <t>Due To customer Complaint M12 X 1 thread checked 100 %</t>
  </si>
  <si>
    <t xml:space="preserve">TRS = Tool Room Supervisor   </t>
  </si>
  <si>
    <t>QA = Quality Assurance</t>
  </si>
  <si>
    <t>PS = Production Supervisor</t>
  </si>
  <si>
    <r>
      <rPr>
        <b/>
        <sz val="10"/>
        <rFont val="Arial"/>
        <family val="2"/>
      </rPr>
      <t>Note :</t>
    </r>
    <r>
      <rPr>
        <sz val="10"/>
        <rFont val="Arial"/>
        <family val="2"/>
      </rPr>
      <t xml:space="preserve">             Indicates significant Special characteristics</t>
    </r>
  </si>
  <si>
    <t>Darsh Garach</t>
  </si>
  <si>
    <t xml:space="preserve">Shiv Khakare </t>
  </si>
  <si>
    <r>
      <rPr>
        <sz val="11"/>
        <rFont val="Calibri"/>
        <family val="2"/>
      </rPr>
      <t xml:space="preserve">1 </t>
    </r>
    <r>
      <rPr>
        <sz val="18"/>
        <rFont val="Mistral"/>
        <family val="4"/>
      </rPr>
      <t xml:space="preserve">    Dipen Patel</t>
    </r>
  </si>
  <si>
    <t>2     Niyatee Yagnik</t>
  </si>
  <si>
    <t>3          Ankit Rakholiya</t>
  </si>
  <si>
    <t>4 Santosh Chopade</t>
  </si>
  <si>
    <t>Prepared by</t>
  </si>
  <si>
    <t>Reviewed by</t>
  </si>
  <si>
    <t>Approved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</si>
</sst>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Courier New"/>
      <family val="3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6"/>
      <name val="Mistral"/>
      <family val="4"/>
    </font>
    <font>
      <b/>
      <sz val="16"/>
      <name val="Calibri"/>
      <family val="2"/>
      <scheme val="minor"/>
    </font>
    <font>
      <sz val="14"/>
      <name val="Mistral"/>
      <family val="4"/>
    </font>
    <font>
      <sz val="16"/>
      <name val="Calibri"/>
      <family val="2"/>
      <scheme val="minor"/>
    </font>
    <font>
      <b/>
      <sz val="12"/>
      <name val="Tahoma"/>
      <family val="2"/>
    </font>
    <font>
      <sz val="9"/>
      <name val="Tahoma"/>
      <family val="2"/>
    </font>
    <font>
      <b/>
      <sz val="14"/>
      <name val="Tahoma"/>
      <family val="2"/>
    </font>
    <font>
      <b/>
      <sz val="9"/>
      <name val="Tahoma"/>
      <family val="2"/>
    </font>
    <font>
      <sz val="14"/>
      <name val="Tahoma"/>
      <family val="2"/>
    </font>
    <font>
      <u/>
      <sz val="9"/>
      <name val="Tahoma"/>
      <family val="2"/>
    </font>
    <font>
      <sz val="8"/>
      <name val="Tahoma"/>
      <family val="2"/>
    </font>
    <font>
      <sz val="12"/>
      <name val="Calibri"/>
      <family val="2"/>
    </font>
    <font>
      <b/>
      <sz val="11"/>
      <name val="Symbol"/>
      <family val="1"/>
      <charset val="2"/>
    </font>
    <font>
      <b/>
      <sz val="11"/>
      <name val="Tahoma"/>
      <family val="2"/>
    </font>
    <font>
      <sz val="12"/>
      <name val="Tahoma"/>
      <family val="2"/>
    </font>
    <font>
      <sz val="12"/>
      <name val="Symbol"/>
      <family val="1"/>
      <charset val="2"/>
    </font>
    <font>
      <sz val="7.65"/>
      <name val="Tahoma"/>
      <family val="2"/>
    </font>
    <font>
      <sz val="10"/>
      <name val="Tahoma"/>
      <family val="2"/>
    </font>
    <font>
      <vertAlign val="superscript"/>
      <sz val="9"/>
      <name val="Tahoma"/>
      <family val="2"/>
    </font>
    <font>
      <sz val="9"/>
      <name val="Arial"/>
      <family val="2"/>
    </font>
    <font>
      <sz val="10"/>
      <name val="Calibri"/>
      <family val="2"/>
    </font>
    <font>
      <sz val="9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8"/>
      <name val="Mistral"/>
      <family val="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722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textRotation="180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180" wrapText="1"/>
    </xf>
    <xf numFmtId="0" fontId="1" fillId="0" borderId="9" xfId="0" applyFont="1" applyBorder="1" applyAlignment="1">
      <alignment horizontal="center" vertical="center" textRotation="180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2" borderId="0" xfId="1" applyFont="1" applyFill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3" fillId="0" borderId="19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4" fillId="0" borderId="0" xfId="2" applyFont="1" applyAlignment="1">
      <alignment vertical="center"/>
    </xf>
    <xf numFmtId="0" fontId="12" fillId="2" borderId="0" xfId="3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4" xfId="0" applyFont="1" applyBorder="1" applyAlignment="1">
      <alignment horizontal="center" vertical="center" wrapText="1"/>
    </xf>
    <xf numFmtId="0" fontId="15" fillId="0" borderId="4" xfId="2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0" fontId="15" fillId="0" borderId="9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21" fillId="0" borderId="35" xfId="2" applyFont="1" applyBorder="1"/>
    <xf numFmtId="0" fontId="22" fillId="0" borderId="0" xfId="2" applyFont="1"/>
    <xf numFmtId="0" fontId="11" fillId="0" borderId="0" xfId="2"/>
    <xf numFmtId="0" fontId="11" fillId="0" borderId="0" xfId="2" applyAlignment="1">
      <alignment horizontal="center" vertical="center"/>
    </xf>
    <xf numFmtId="0" fontId="11" fillId="0" borderId="36" xfId="2" applyBorder="1" applyAlignment="1">
      <alignment horizontal="center" vertical="center"/>
    </xf>
    <xf numFmtId="0" fontId="23" fillId="0" borderId="35" xfId="2" applyFont="1" applyBorder="1"/>
    <xf numFmtId="0" fontId="9" fillId="0" borderId="0" xfId="2" applyFont="1"/>
    <xf numFmtId="0" fontId="23" fillId="0" borderId="0" xfId="2" applyFont="1"/>
    <xf numFmtId="0" fontId="9" fillId="0" borderId="0" xfId="2" applyFont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24" fillId="0" borderId="35" xfId="2" applyFont="1" applyBorder="1"/>
    <xf numFmtId="0" fontId="11" fillId="0" borderId="0" xfId="2" applyAlignment="1">
      <alignment horizontal="left"/>
    </xf>
    <xf numFmtId="0" fontId="11" fillId="0" borderId="35" xfId="2" applyBorder="1"/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/>
    </xf>
    <xf numFmtId="0" fontId="25" fillId="0" borderId="35" xfId="2" applyFont="1" applyBorder="1"/>
    <xf numFmtId="0" fontId="26" fillId="0" borderId="0" xfId="2" applyFont="1"/>
    <xf numFmtId="0" fontId="11" fillId="0" borderId="37" xfId="2" applyBorder="1" applyAlignment="1">
      <alignment horizontal="center" vertical="center"/>
    </xf>
    <xf numFmtId="0" fontId="27" fillId="0" borderId="5" xfId="2" applyFont="1" applyBorder="1" applyAlignment="1">
      <alignment horizontal="center" wrapText="1"/>
    </xf>
    <xf numFmtId="0" fontId="27" fillId="0" borderId="5" xfId="2" quotePrefix="1" applyFont="1" applyBorder="1" applyAlignment="1">
      <alignment horizontal="center" wrapText="1"/>
    </xf>
    <xf numFmtId="0" fontId="27" fillId="0" borderId="5" xfId="2" applyFont="1" applyBorder="1" applyAlignment="1">
      <alignment horizontal="left" wrapText="1"/>
    </xf>
    <xf numFmtId="0" fontId="27" fillId="0" borderId="6" xfId="2" applyFont="1" applyBorder="1" applyAlignment="1">
      <alignment horizontal="left" wrapText="1"/>
    </xf>
    <xf numFmtId="0" fontId="27" fillId="0" borderId="7" xfId="2" applyFont="1" applyBorder="1" applyAlignment="1">
      <alignment horizontal="left" wrapText="1"/>
    </xf>
    <xf numFmtId="0" fontId="27" fillId="0" borderId="8" xfId="2" applyFont="1" applyBorder="1" applyAlignment="1">
      <alignment horizontal="left" wrapText="1"/>
    </xf>
    <xf numFmtId="0" fontId="27" fillId="0" borderId="6" xfId="2" quotePrefix="1" applyFont="1" applyBorder="1" applyAlignment="1">
      <alignment horizontal="center" wrapText="1"/>
    </xf>
    <xf numFmtId="0" fontId="27" fillId="0" borderId="7" xfId="2" quotePrefix="1" applyFont="1" applyBorder="1" applyAlignment="1">
      <alignment horizontal="center" wrapText="1"/>
    </xf>
    <xf numFmtId="0" fontId="27" fillId="0" borderId="8" xfId="2" quotePrefix="1" applyFont="1" applyBorder="1" applyAlignment="1">
      <alignment horizontal="center" wrapText="1"/>
    </xf>
    <xf numFmtId="14" fontId="27" fillId="0" borderId="5" xfId="2" applyNumberFormat="1" applyFont="1" applyBorder="1" applyAlignment="1">
      <alignment horizontal="center" wrapText="1"/>
    </xf>
    <xf numFmtId="0" fontId="28" fillId="0" borderId="6" xfId="2" applyFont="1" applyBorder="1" applyAlignment="1">
      <alignment horizontal="left" wrapText="1"/>
    </xf>
    <xf numFmtId="0" fontId="28" fillId="0" borderId="7" xfId="2" applyFont="1" applyBorder="1" applyAlignment="1">
      <alignment horizontal="left" wrapText="1"/>
    </xf>
    <xf numFmtId="0" fontId="28" fillId="0" borderId="8" xfId="2" applyFont="1" applyBorder="1" applyAlignment="1">
      <alignment horizontal="left" wrapText="1"/>
    </xf>
    <xf numFmtId="0" fontId="1" fillId="0" borderId="5" xfId="2" applyFont="1" applyBorder="1" applyAlignment="1">
      <alignment horizontal="center" vertical="center" wrapText="1"/>
    </xf>
    <xf numFmtId="0" fontId="29" fillId="0" borderId="35" xfId="0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29" fillId="0" borderId="0" xfId="0" applyFont="1" applyAlignment="1">
      <alignment horizontal="left" vertical="top" indent="1"/>
    </xf>
    <xf numFmtId="0" fontId="29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49" fontId="31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indent="2"/>
    </xf>
    <xf numFmtId="49" fontId="3" fillId="0" borderId="36" xfId="0" applyNumberFormat="1" applyFont="1" applyBorder="1" applyAlignment="1">
      <alignment vertical="center"/>
    </xf>
    <xf numFmtId="0" fontId="30" fillId="0" borderId="38" xfId="0" applyFont="1" applyBorder="1" applyAlignment="1">
      <alignment horizontal="right" vertical="center"/>
    </xf>
    <xf numFmtId="0" fontId="31" fillId="0" borderId="39" xfId="0" applyFont="1" applyBorder="1" applyAlignment="1">
      <alignment vertical="center"/>
    </xf>
    <xf numFmtId="0" fontId="30" fillId="0" borderId="37" xfId="0" applyFont="1" applyBorder="1" applyAlignment="1">
      <alignment vertical="center"/>
    </xf>
    <xf numFmtId="0" fontId="3" fillId="0" borderId="39" xfId="0" applyFont="1" applyBorder="1" applyAlignment="1">
      <alignment horizontal="center" vertical="top" wrapText="1"/>
    </xf>
    <xf numFmtId="49" fontId="3" fillId="0" borderId="39" xfId="0" applyNumberFormat="1" applyFont="1" applyBorder="1" applyAlignment="1">
      <alignment horizontal="left" vertical="center"/>
    </xf>
    <xf numFmtId="49" fontId="3" fillId="0" borderId="39" xfId="0" quotePrefix="1" applyNumberFormat="1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49" fontId="3" fillId="0" borderId="39" xfId="0" quotePrefix="1" applyNumberFormat="1" applyFont="1" applyBorder="1" applyAlignment="1">
      <alignment vertical="center"/>
    </xf>
    <xf numFmtId="49" fontId="34" fillId="0" borderId="39" xfId="0" quotePrefix="1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horizontal="left" vertical="center" indent="4"/>
    </xf>
    <xf numFmtId="49" fontId="3" fillId="0" borderId="39" xfId="0" applyNumberFormat="1" applyFont="1" applyBorder="1" applyAlignment="1">
      <alignment horizontal="left" vertical="center" indent="2"/>
    </xf>
    <xf numFmtId="49" fontId="3" fillId="0" borderId="37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5" fillId="2" borderId="1" xfId="4" applyFont="1" applyFill="1" applyBorder="1" applyAlignment="1">
      <alignment vertical="center"/>
    </xf>
    <xf numFmtId="0" fontId="36" fillId="2" borderId="2" xfId="4" applyFont="1" applyFill="1" applyBorder="1" applyAlignment="1">
      <alignment vertical="center"/>
    </xf>
    <xf numFmtId="0" fontId="36" fillId="2" borderId="3" xfId="4" applyFont="1" applyFill="1" applyBorder="1" applyAlignment="1">
      <alignment vertical="center"/>
    </xf>
    <xf numFmtId="0" fontId="36" fillId="2" borderId="0" xfId="4" applyFont="1" applyFill="1" applyAlignment="1">
      <alignment vertical="center"/>
    </xf>
    <xf numFmtId="0" fontId="37" fillId="2" borderId="22" xfId="4" applyFont="1" applyFill="1" applyBorder="1" applyAlignment="1">
      <alignment vertical="center"/>
    </xf>
    <xf numFmtId="0" fontId="37" fillId="2" borderId="14" xfId="4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6" fillId="2" borderId="40" xfId="0" applyFont="1" applyFill="1" applyBorder="1" applyAlignment="1">
      <alignment vertical="center"/>
    </xf>
    <xf numFmtId="14" fontId="38" fillId="2" borderId="41" xfId="0" applyNumberFormat="1" applyFont="1" applyFill="1" applyBorder="1" applyAlignment="1">
      <alignment horizontal="left" vertical="center"/>
    </xf>
    <xf numFmtId="0" fontId="38" fillId="2" borderId="16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38" fillId="2" borderId="5" xfId="0" applyFont="1" applyFill="1" applyBorder="1" applyAlignment="1">
      <alignment vertical="center"/>
    </xf>
    <xf numFmtId="0" fontId="38" fillId="2" borderId="6" xfId="0" applyFont="1" applyFill="1" applyBorder="1" applyAlignment="1">
      <alignment vertical="center"/>
    </xf>
    <xf numFmtId="0" fontId="36" fillId="2" borderId="8" xfId="0" applyFont="1" applyFill="1" applyBorder="1" applyAlignment="1">
      <alignment horizontal="left" vertical="center"/>
    </xf>
    <xf numFmtId="0" fontId="36" fillId="2" borderId="5" xfId="0" applyFont="1" applyFill="1" applyBorder="1" applyAlignment="1">
      <alignment vertical="center"/>
    </xf>
    <xf numFmtId="0" fontId="38" fillId="2" borderId="7" xfId="0" applyFont="1" applyFill="1" applyBorder="1" applyAlignment="1">
      <alignment vertical="center"/>
    </xf>
    <xf numFmtId="0" fontId="38" fillId="2" borderId="8" xfId="0" applyFont="1" applyFill="1" applyBorder="1" applyAlignment="1">
      <alignment vertical="center"/>
    </xf>
    <xf numFmtId="0" fontId="36" fillId="2" borderId="42" xfId="0" applyFont="1" applyFill="1" applyBorder="1" applyAlignment="1">
      <alignment vertical="center"/>
    </xf>
    <xf numFmtId="0" fontId="36" fillId="2" borderId="31" xfId="0" applyFont="1" applyFill="1" applyBorder="1" applyAlignment="1">
      <alignment vertical="center"/>
    </xf>
    <xf numFmtId="0" fontId="11" fillId="0" borderId="31" xfId="0" applyFont="1" applyBorder="1" applyAlignment="1">
      <alignment wrapText="1"/>
    </xf>
    <xf numFmtId="0" fontId="36" fillId="2" borderId="43" xfId="0" applyFont="1" applyFill="1" applyBorder="1" applyAlignment="1">
      <alignment vertical="center"/>
    </xf>
    <xf numFmtId="0" fontId="36" fillId="4" borderId="2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8" fillId="2" borderId="5" xfId="5" applyFont="1" applyFill="1" applyBorder="1" applyAlignment="1">
      <alignment horizontal="left" vertical="center" wrapText="1"/>
    </xf>
    <xf numFmtId="0" fontId="36" fillId="2" borderId="5" xfId="0" applyFont="1" applyFill="1" applyBorder="1" applyAlignment="1">
      <alignment horizontal="left" vertical="center"/>
    </xf>
    <xf numFmtId="0" fontId="36" fillId="2" borderId="6" xfId="0" applyFont="1" applyFill="1" applyBorder="1" applyAlignment="1">
      <alignment vertical="center"/>
    </xf>
    <xf numFmtId="0" fontId="36" fillId="2" borderId="8" xfId="0" applyFont="1" applyFill="1" applyBorder="1" applyAlignment="1">
      <alignment vertical="center"/>
    </xf>
    <xf numFmtId="0" fontId="36" fillId="2" borderId="38" xfId="0" applyFont="1" applyFill="1" applyBorder="1" applyAlignment="1">
      <alignment vertical="center"/>
    </xf>
    <xf numFmtId="0" fontId="36" fillId="2" borderId="39" xfId="0" applyFont="1" applyFill="1" applyBorder="1" applyAlignment="1">
      <alignment vertical="center"/>
    </xf>
    <xf numFmtId="0" fontId="36" fillId="2" borderId="37" xfId="0" applyFont="1" applyFill="1" applyBorder="1" applyAlignment="1">
      <alignment vertical="center"/>
    </xf>
    <xf numFmtId="0" fontId="36" fillId="2" borderId="44" xfId="0" applyFont="1" applyFill="1" applyBorder="1" applyAlignment="1">
      <alignment vertical="center"/>
    </xf>
    <xf numFmtId="0" fontId="36" fillId="2" borderId="6" xfId="0" applyFont="1" applyFill="1" applyBorder="1" applyAlignment="1">
      <alignment horizontal="left" vertical="center"/>
    </xf>
    <xf numFmtId="0" fontId="36" fillId="2" borderId="7" xfId="0" applyFont="1" applyFill="1" applyBorder="1" applyAlignment="1">
      <alignment horizontal="left" vertical="center"/>
    </xf>
    <xf numFmtId="0" fontId="38" fillId="2" borderId="6" xfId="0" applyFont="1" applyFill="1" applyBorder="1" applyAlignment="1">
      <alignment horizontal="left" vertical="center" wrapText="1"/>
    </xf>
    <xf numFmtId="0" fontId="38" fillId="2" borderId="7" xfId="0" applyFont="1" applyFill="1" applyBorder="1" applyAlignment="1">
      <alignment horizontal="left" vertical="center" wrapText="1"/>
    </xf>
    <xf numFmtId="0" fontId="38" fillId="2" borderId="8" xfId="0" applyFont="1" applyFill="1" applyBorder="1" applyAlignment="1">
      <alignment horizontal="left" vertical="center" wrapText="1"/>
    </xf>
    <xf numFmtId="0" fontId="36" fillId="2" borderId="45" xfId="0" applyFont="1" applyFill="1" applyBorder="1" applyAlignment="1">
      <alignment vertical="center"/>
    </xf>
    <xf numFmtId="0" fontId="36" fillId="2" borderId="23" xfId="0" applyFont="1" applyFill="1" applyBorder="1" applyAlignment="1">
      <alignment vertical="center"/>
    </xf>
    <xf numFmtId="0" fontId="36" fillId="2" borderId="20" xfId="0" applyFont="1" applyFill="1" applyBorder="1" applyAlignment="1">
      <alignment vertical="center"/>
    </xf>
    <xf numFmtId="0" fontId="38" fillId="2" borderId="46" xfId="0" applyFont="1" applyFill="1" applyBorder="1" applyAlignment="1">
      <alignment vertical="center"/>
    </xf>
    <xf numFmtId="0" fontId="36" fillId="2" borderId="47" xfId="0" applyFont="1" applyFill="1" applyBorder="1" applyAlignment="1">
      <alignment vertical="center"/>
    </xf>
    <xf numFmtId="0" fontId="36" fillId="2" borderId="48" xfId="0" applyFont="1" applyFill="1" applyBorder="1" applyAlignment="1">
      <alignment vertical="center"/>
    </xf>
    <xf numFmtId="0" fontId="38" fillId="2" borderId="47" xfId="0" applyFont="1" applyFill="1" applyBorder="1" applyAlignment="1">
      <alignment vertical="center"/>
    </xf>
    <xf numFmtId="0" fontId="38" fillId="2" borderId="48" xfId="0" applyFont="1" applyFill="1" applyBorder="1" applyAlignment="1">
      <alignment vertical="center"/>
    </xf>
    <xf numFmtId="0" fontId="36" fillId="2" borderId="46" xfId="0" applyFont="1" applyFill="1" applyBorder="1" applyAlignment="1">
      <alignment vertical="center"/>
    </xf>
    <xf numFmtId="0" fontId="36" fillId="2" borderId="21" xfId="0" applyFont="1" applyFill="1" applyBorder="1" applyAlignment="1">
      <alignment vertical="center"/>
    </xf>
    <xf numFmtId="0" fontId="38" fillId="2" borderId="13" xfId="0" applyFont="1" applyFill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/>
    </xf>
    <xf numFmtId="0" fontId="38" fillId="2" borderId="50" xfId="0" applyFont="1" applyFill="1" applyBorder="1" applyAlignment="1">
      <alignment horizontal="center" vertical="center"/>
    </xf>
    <xf numFmtId="0" fontId="38" fillId="2" borderId="40" xfId="0" applyFont="1" applyFill="1" applyBorder="1" applyAlignment="1">
      <alignment horizontal="center" vertical="center"/>
    </xf>
    <xf numFmtId="0" fontId="38" fillId="2" borderId="51" xfId="0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/>
    </xf>
    <xf numFmtId="0" fontId="38" fillId="2" borderId="0" xfId="0" applyFont="1" applyFill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44" xfId="0" applyFont="1" applyFill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2" borderId="43" xfId="0" applyFont="1" applyFill="1" applyBorder="1" applyAlignment="1">
      <alignment horizontal="center" vertical="center"/>
    </xf>
    <xf numFmtId="0" fontId="38" fillId="2" borderId="35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38" fillId="0" borderId="22" xfId="4" applyFont="1" applyBorder="1" applyAlignment="1">
      <alignment horizontal="center" vertical="center"/>
    </xf>
    <xf numFmtId="0" fontId="38" fillId="0" borderId="14" xfId="4" applyFont="1" applyBorder="1" applyAlignment="1">
      <alignment horizontal="center" vertical="center" wrapText="1"/>
    </xf>
    <xf numFmtId="0" fontId="36" fillId="0" borderId="14" xfId="4" applyFont="1" applyBorder="1" applyAlignment="1">
      <alignment horizontal="center" vertical="center"/>
    </xf>
    <xf numFmtId="0" fontId="36" fillId="0" borderId="14" xfId="4" applyFont="1" applyBorder="1" applyAlignment="1">
      <alignment vertical="center" wrapText="1"/>
    </xf>
    <xf numFmtId="0" fontId="36" fillId="0" borderId="14" xfId="4" applyFont="1" applyBorder="1" applyAlignment="1">
      <alignment horizontal="center" vertical="center" wrapText="1"/>
    </xf>
    <xf numFmtId="0" fontId="36" fillId="0" borderId="14" xfId="4" applyFont="1" applyBorder="1" applyAlignment="1">
      <alignment horizontal="left" vertical="center" wrapText="1"/>
    </xf>
    <xf numFmtId="0" fontId="36" fillId="0" borderId="16" xfId="4" applyFont="1" applyBorder="1" applyAlignment="1">
      <alignment horizontal="center" vertical="center" wrapText="1"/>
    </xf>
    <xf numFmtId="0" fontId="36" fillId="2" borderId="0" xfId="4" applyFont="1" applyFill="1" applyAlignment="1">
      <alignment horizontal="center" vertical="center"/>
    </xf>
    <xf numFmtId="0" fontId="38" fillId="0" borderId="4" xfId="4" applyFont="1" applyBorder="1" applyAlignment="1">
      <alignment horizontal="center" vertical="center"/>
    </xf>
    <xf numFmtId="0" fontId="38" fillId="0" borderId="5" xfId="4" applyFont="1" applyBorder="1" applyAlignment="1">
      <alignment horizontal="center" vertical="center" wrapText="1"/>
    </xf>
    <xf numFmtId="0" fontId="36" fillId="0" borderId="5" xfId="4" applyFont="1" applyBorder="1" applyAlignment="1">
      <alignment horizontal="center" vertical="center"/>
    </xf>
    <xf numFmtId="0" fontId="36" fillId="0" borderId="5" xfId="4" applyFont="1" applyBorder="1" applyAlignment="1">
      <alignment vertical="center" wrapText="1"/>
    </xf>
    <xf numFmtId="0" fontId="36" fillId="0" borderId="5" xfId="4" applyFont="1" applyBorder="1" applyAlignment="1">
      <alignment horizontal="center" vertical="center" wrapText="1"/>
    </xf>
    <xf numFmtId="0" fontId="36" fillId="0" borderId="5" xfId="4" applyFont="1" applyBorder="1" applyAlignment="1">
      <alignment horizontal="left" vertical="center" wrapText="1"/>
    </xf>
    <xf numFmtId="0" fontId="36" fillId="0" borderId="9" xfId="4" applyFont="1" applyBorder="1" applyAlignment="1">
      <alignment horizontal="center" vertical="center" wrapText="1"/>
    </xf>
    <xf numFmtId="0" fontId="36" fillId="0" borderId="5" xfId="4" applyFont="1" applyBorder="1" applyAlignment="1">
      <alignment vertical="center" wrapText="1"/>
    </xf>
    <xf numFmtId="0" fontId="36" fillId="0" borderId="5" xfId="4" applyFont="1" applyBorder="1" applyAlignment="1">
      <alignment horizontal="center" vertical="center" wrapText="1"/>
    </xf>
    <xf numFmtId="2" fontId="36" fillId="0" borderId="5" xfId="4" applyNumberFormat="1" applyFont="1" applyBorder="1" applyAlignment="1">
      <alignment horizontal="center" vertical="center" wrapText="1"/>
    </xf>
    <xf numFmtId="49" fontId="40" fillId="0" borderId="5" xfId="4" applyNumberFormat="1" applyFont="1" applyBorder="1" applyAlignment="1">
      <alignment horizontal="center" vertical="center"/>
    </xf>
    <xf numFmtId="2" fontId="36" fillId="0" borderId="5" xfId="4" applyNumberFormat="1" applyFont="1" applyBorder="1" applyAlignment="1">
      <alignment horizontal="left" vertical="center" wrapText="1"/>
    </xf>
    <xf numFmtId="0" fontId="41" fillId="0" borderId="5" xfId="4" applyFont="1" applyBorder="1" applyAlignment="1">
      <alignment vertical="center" wrapText="1"/>
    </xf>
    <xf numFmtId="0" fontId="36" fillId="0" borderId="19" xfId="4" applyFont="1" applyBorder="1" applyAlignment="1">
      <alignment horizontal="center" vertical="center" wrapText="1"/>
    </xf>
    <xf numFmtId="0" fontId="36" fillId="0" borderId="18" xfId="4" applyFont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9" fontId="36" fillId="0" borderId="5" xfId="0" applyNumberFormat="1" applyFont="1" applyBorder="1" applyAlignment="1">
      <alignment horizontal="center" vertical="center" wrapText="1"/>
    </xf>
    <xf numFmtId="0" fontId="36" fillId="0" borderId="5" xfId="0" quotePrefix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8" fillId="0" borderId="23" xfId="4" applyFont="1" applyBorder="1" applyAlignment="1">
      <alignment horizontal="center" vertical="center"/>
    </xf>
    <xf numFmtId="0" fontId="38" fillId="0" borderId="20" xfId="4" applyFont="1" applyBorder="1" applyAlignment="1">
      <alignment horizontal="center" vertical="center" wrapText="1"/>
    </xf>
    <xf numFmtId="0" fontId="36" fillId="0" borderId="20" xfId="4" applyFont="1" applyBorder="1" applyAlignment="1">
      <alignment horizontal="center" vertical="center"/>
    </xf>
    <xf numFmtId="0" fontId="36" fillId="0" borderId="20" xfId="0" applyFont="1" applyBorder="1" applyAlignment="1">
      <alignment horizontal="left" vertical="center" wrapText="1"/>
    </xf>
    <xf numFmtId="0" fontId="36" fillId="0" borderId="20" xfId="4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9" fontId="36" fillId="0" borderId="20" xfId="0" applyNumberFormat="1" applyFont="1" applyBorder="1" applyAlignment="1">
      <alignment horizontal="center" vertical="center" wrapText="1"/>
    </xf>
    <xf numFmtId="0" fontId="36" fillId="0" borderId="20" xfId="4" applyFont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center" wrapText="1"/>
    </xf>
    <xf numFmtId="0" fontId="36" fillId="0" borderId="21" xfId="4" applyFont="1" applyBorder="1" applyAlignment="1">
      <alignment horizontal="center" vertical="center" wrapText="1"/>
    </xf>
    <xf numFmtId="0" fontId="38" fillId="0" borderId="13" xfId="4" applyFont="1" applyBorder="1" applyAlignment="1">
      <alignment horizontal="center" vertical="center"/>
    </xf>
    <xf numFmtId="0" fontId="38" fillId="0" borderId="15" xfId="4" applyFont="1" applyBorder="1" applyAlignment="1">
      <alignment horizontal="center" vertical="center" wrapText="1"/>
    </xf>
    <xf numFmtId="0" fontId="36" fillId="0" borderId="15" xfId="4" applyFont="1" applyBorder="1" applyAlignment="1">
      <alignment horizontal="center" vertical="center"/>
    </xf>
    <xf numFmtId="0" fontId="36" fillId="0" borderId="15" xfId="4" applyFont="1" applyBorder="1" applyAlignment="1">
      <alignment vertical="center" wrapText="1"/>
    </xf>
    <xf numFmtId="0" fontId="36" fillId="0" borderId="14" xfId="4" applyFont="1" applyBorder="1" applyAlignment="1">
      <alignment horizontal="center" vertical="center"/>
    </xf>
    <xf numFmtId="0" fontId="36" fillId="0" borderId="49" xfId="4" applyFont="1" applyBorder="1" applyAlignment="1">
      <alignment horizontal="center" vertical="center" wrapText="1"/>
    </xf>
    <xf numFmtId="0" fontId="36" fillId="0" borderId="2" xfId="4" applyFont="1" applyBorder="1" applyAlignment="1">
      <alignment horizontal="center" vertical="center" wrapText="1"/>
    </xf>
    <xf numFmtId="0" fontId="36" fillId="0" borderId="50" xfId="4" applyFont="1" applyBorder="1" applyAlignment="1">
      <alignment horizontal="center" vertical="center" wrapText="1"/>
    </xf>
    <xf numFmtId="0" fontId="36" fillId="0" borderId="15" xfId="4" applyFont="1" applyBorder="1" applyAlignment="1">
      <alignment horizontal="left" vertical="center"/>
    </xf>
    <xf numFmtId="0" fontId="36" fillId="0" borderId="15" xfId="4" applyFont="1" applyBorder="1" applyAlignment="1">
      <alignment horizontal="center" vertical="center" wrapText="1"/>
    </xf>
    <xf numFmtId="0" fontId="36" fillId="0" borderId="52" xfId="4" applyFont="1" applyBorder="1" applyAlignment="1">
      <alignment vertical="center" wrapText="1"/>
    </xf>
    <xf numFmtId="0" fontId="38" fillId="0" borderId="17" xfId="4" applyFont="1" applyBorder="1" applyAlignment="1">
      <alignment horizontal="center" vertical="center"/>
    </xf>
    <xf numFmtId="0" fontId="38" fillId="0" borderId="18" xfId="4" applyFont="1" applyBorder="1" applyAlignment="1">
      <alignment horizontal="center" vertical="center" wrapText="1"/>
    </xf>
    <xf numFmtId="0" fontId="36" fillId="0" borderId="18" xfId="4" applyFont="1" applyBorder="1" applyAlignment="1">
      <alignment horizontal="center" vertical="center"/>
    </xf>
    <xf numFmtId="0" fontId="36" fillId="0" borderId="19" xfId="4" applyFont="1" applyBorder="1" applyAlignment="1">
      <alignment vertical="center" wrapText="1"/>
    </xf>
    <xf numFmtId="0" fontId="36" fillId="0" borderId="5" xfId="4" applyFont="1" applyBorder="1" applyAlignment="1">
      <alignment horizontal="center" vertical="center"/>
    </xf>
    <xf numFmtId="0" fontId="36" fillId="0" borderId="42" xfId="4" applyFont="1" applyBorder="1" applyAlignment="1">
      <alignment horizontal="center" vertical="center" wrapText="1"/>
    </xf>
    <xf numFmtId="0" fontId="36" fillId="0" borderId="31" xfId="4" applyFont="1" applyBorder="1" applyAlignment="1">
      <alignment horizontal="center" vertical="center" wrapText="1"/>
    </xf>
    <xf numFmtId="0" fontId="36" fillId="0" borderId="43" xfId="4" applyFont="1" applyBorder="1" applyAlignment="1">
      <alignment horizontal="center" vertical="center" wrapText="1"/>
    </xf>
    <xf numFmtId="0" fontId="36" fillId="0" borderId="18" xfId="4" applyFont="1" applyBorder="1" applyAlignment="1">
      <alignment horizontal="left" vertical="center"/>
    </xf>
    <xf numFmtId="0" fontId="36" fillId="0" borderId="44" xfId="4" applyFont="1" applyBorder="1" applyAlignment="1">
      <alignment vertical="center" wrapText="1"/>
    </xf>
    <xf numFmtId="0" fontId="36" fillId="0" borderId="6" xfId="4" applyFont="1" applyBorder="1" applyAlignment="1">
      <alignment horizontal="center" vertical="center" wrapText="1"/>
    </xf>
    <xf numFmtId="0" fontId="36" fillId="0" borderId="7" xfId="4" applyFont="1" applyBorder="1" applyAlignment="1">
      <alignment horizontal="center" vertical="center" wrapText="1"/>
    </xf>
    <xf numFmtId="0" fontId="36" fillId="0" borderId="8" xfId="4" applyFont="1" applyBorder="1" applyAlignment="1">
      <alignment horizontal="center" vertical="center" wrapText="1"/>
    </xf>
    <xf numFmtId="0" fontId="38" fillId="0" borderId="29" xfId="4" applyFont="1" applyBorder="1" applyAlignment="1">
      <alignment horizontal="center" vertical="center" wrapText="1"/>
    </xf>
    <xf numFmtId="0" fontId="36" fillId="0" borderId="29" xfId="4" applyFont="1" applyBorder="1" applyAlignment="1">
      <alignment horizontal="center" vertical="center"/>
    </xf>
    <xf numFmtId="0" fontId="36" fillId="0" borderId="29" xfId="4" applyFont="1" applyBorder="1" applyAlignment="1">
      <alignment horizontal="left" vertical="center"/>
    </xf>
    <xf numFmtId="0" fontId="36" fillId="0" borderId="29" xfId="4" applyFont="1" applyBorder="1" applyAlignment="1">
      <alignment horizontal="center" vertical="center" wrapText="1"/>
    </xf>
    <xf numFmtId="0" fontId="36" fillId="0" borderId="45" xfId="4" applyFont="1" applyBorder="1" applyAlignment="1">
      <alignment vertical="center" wrapText="1"/>
    </xf>
    <xf numFmtId="0" fontId="38" fillId="0" borderId="19" xfId="4" applyFont="1" applyBorder="1" applyAlignment="1">
      <alignment horizontal="center" vertical="center" wrapText="1"/>
    </xf>
    <xf numFmtId="0" fontId="36" fillId="0" borderId="19" xfId="4" applyFont="1" applyBorder="1" applyAlignment="1">
      <alignment horizontal="center" vertical="center"/>
    </xf>
    <xf numFmtId="0" fontId="36" fillId="0" borderId="5" xfId="6" applyFont="1" applyBorder="1" applyAlignment="1">
      <alignment horizontal="center" vertical="center" wrapText="1"/>
    </xf>
    <xf numFmtId="0" fontId="36" fillId="0" borderId="19" xfId="4" applyFont="1" applyBorder="1" applyAlignment="1">
      <alignment horizontal="left" vertical="center"/>
    </xf>
    <xf numFmtId="0" fontId="36" fillId="0" borderId="28" xfId="4" applyFont="1" applyBorder="1" applyAlignment="1">
      <alignment horizontal="center" vertical="center" wrapText="1"/>
    </xf>
    <xf numFmtId="0" fontId="36" fillId="0" borderId="44" xfId="4" applyFont="1" applyBorder="1" applyAlignment="1">
      <alignment horizontal="center" vertical="center" wrapText="1"/>
    </xf>
    <xf numFmtId="0" fontId="38" fillId="0" borderId="10" xfId="4" applyFont="1" applyBorder="1" applyAlignment="1">
      <alignment horizontal="center" vertical="center"/>
    </xf>
    <xf numFmtId="0" fontId="38" fillId="0" borderId="11" xfId="4" applyFont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center"/>
    </xf>
    <xf numFmtId="0" fontId="36" fillId="3" borderId="20" xfId="4" applyFont="1" applyFill="1" applyBorder="1" applyAlignment="1">
      <alignment vertical="center" wrapText="1"/>
    </xf>
    <xf numFmtId="0" fontId="36" fillId="0" borderId="20" xfId="4" applyFont="1" applyBorder="1" applyAlignment="1">
      <alignment horizontal="center" vertical="center"/>
    </xf>
    <xf numFmtId="0" fontId="36" fillId="0" borderId="20" xfId="6" applyFont="1" applyBorder="1" applyAlignment="1">
      <alignment horizontal="center" vertical="center" wrapText="1"/>
    </xf>
    <xf numFmtId="0" fontId="36" fillId="0" borderId="11" xfId="4" applyFont="1" applyBorder="1" applyAlignment="1">
      <alignment horizontal="left" vertical="center"/>
    </xf>
    <xf numFmtId="0" fontId="36" fillId="0" borderId="12" xfId="4" applyFont="1" applyBorder="1" applyAlignment="1">
      <alignment horizontal="center" vertical="center" wrapText="1"/>
    </xf>
    <xf numFmtId="0" fontId="36" fillId="4" borderId="22" xfId="4" applyFont="1" applyFill="1" applyBorder="1" applyAlignment="1">
      <alignment horizontal="center" vertical="center"/>
    </xf>
    <xf numFmtId="0" fontId="38" fillId="4" borderId="14" xfId="4" applyFont="1" applyFill="1" applyBorder="1" applyAlignment="1">
      <alignment horizontal="center" vertical="center" wrapText="1"/>
    </xf>
    <xf numFmtId="0" fontId="36" fillId="4" borderId="14" xfId="4" applyFont="1" applyFill="1" applyBorder="1" applyAlignment="1">
      <alignment horizontal="center" vertical="center"/>
    </xf>
    <xf numFmtId="0" fontId="36" fillId="4" borderId="14" xfId="4" applyFont="1" applyFill="1" applyBorder="1" applyAlignment="1">
      <alignment horizontal="center" vertical="center" wrapText="1"/>
    </xf>
    <xf numFmtId="0" fontId="36" fillId="4" borderId="14" xfId="4" applyFont="1" applyFill="1" applyBorder="1" applyAlignment="1">
      <alignment horizontal="left" vertical="center" wrapText="1"/>
    </xf>
    <xf numFmtId="0" fontId="36" fillId="4" borderId="16" xfId="4" applyFont="1" applyFill="1" applyBorder="1" applyAlignment="1">
      <alignment horizontal="left" vertical="center" wrapText="1"/>
    </xf>
    <xf numFmtId="0" fontId="36" fillId="4" borderId="4" xfId="4" applyFont="1" applyFill="1" applyBorder="1" applyAlignment="1">
      <alignment horizontal="center" vertical="center"/>
    </xf>
    <xf numFmtId="0" fontId="38" fillId="4" borderId="5" xfId="4" applyFont="1" applyFill="1" applyBorder="1" applyAlignment="1">
      <alignment horizontal="center" vertical="center" wrapText="1"/>
    </xf>
    <xf numFmtId="0" fontId="36" fillId="4" borderId="5" xfId="4" applyFont="1" applyFill="1" applyBorder="1" applyAlignment="1">
      <alignment horizontal="center" vertical="center"/>
    </xf>
    <xf numFmtId="0" fontId="36" fillId="4" borderId="5" xfId="4" applyFont="1" applyFill="1" applyBorder="1" applyAlignment="1">
      <alignment horizontal="center" vertical="center" wrapText="1"/>
    </xf>
    <xf numFmtId="0" fontId="36" fillId="4" borderId="5" xfId="4" applyFont="1" applyFill="1" applyBorder="1" applyAlignment="1">
      <alignment horizontal="left" vertical="center" wrapText="1"/>
    </xf>
    <xf numFmtId="0" fontId="36" fillId="4" borderId="9" xfId="4" applyFont="1" applyFill="1" applyBorder="1" applyAlignment="1">
      <alignment horizontal="left" vertical="center" wrapText="1"/>
    </xf>
    <xf numFmtId="0" fontId="36" fillId="4" borderId="23" xfId="4" applyFont="1" applyFill="1" applyBorder="1" applyAlignment="1">
      <alignment horizontal="center" vertical="center"/>
    </xf>
    <xf numFmtId="0" fontId="38" fillId="4" borderId="20" xfId="4" applyFont="1" applyFill="1" applyBorder="1" applyAlignment="1">
      <alignment horizontal="center" vertical="center" wrapText="1"/>
    </xf>
    <xf numFmtId="0" fontId="36" fillId="4" borderId="20" xfId="4" applyFont="1" applyFill="1" applyBorder="1" applyAlignment="1">
      <alignment horizontal="center" vertical="center"/>
    </xf>
    <xf numFmtId="0" fontId="36" fillId="0" borderId="20" xfId="4" applyFont="1" applyBorder="1" applyAlignment="1">
      <alignment vertical="center" wrapText="1"/>
    </xf>
    <xf numFmtId="0" fontId="36" fillId="4" borderId="20" xfId="4" applyFont="1" applyFill="1" applyBorder="1" applyAlignment="1">
      <alignment horizontal="center" vertical="center" wrapText="1"/>
    </xf>
    <xf numFmtId="0" fontId="36" fillId="4" borderId="20" xfId="4" applyFont="1" applyFill="1" applyBorder="1" applyAlignment="1">
      <alignment horizontal="left" vertical="center" wrapText="1"/>
    </xf>
    <xf numFmtId="0" fontId="36" fillId="4" borderId="21" xfId="4" applyFont="1" applyFill="1" applyBorder="1" applyAlignment="1">
      <alignment horizontal="left" vertical="center" wrapText="1"/>
    </xf>
    <xf numFmtId="0" fontId="36" fillId="0" borderId="14" xfId="4" applyFont="1" applyBorder="1" applyAlignment="1">
      <alignment vertical="center" wrapText="1"/>
    </xf>
    <xf numFmtId="0" fontId="36" fillId="0" borderId="14" xfId="4" applyFont="1" applyBorder="1" applyAlignment="1">
      <alignment horizontal="center" vertical="center" wrapText="1"/>
    </xf>
    <xf numFmtId="2" fontId="36" fillId="0" borderId="14" xfId="4" applyNumberFormat="1" applyFont="1" applyBorder="1" applyAlignment="1">
      <alignment horizontal="center" vertical="center" wrapText="1"/>
    </xf>
    <xf numFmtId="49" fontId="36" fillId="0" borderId="40" xfId="4" applyNumberFormat="1" applyFont="1" applyBorder="1" applyAlignment="1">
      <alignment horizontal="center" vertical="center"/>
    </xf>
    <xf numFmtId="49" fontId="36" fillId="0" borderId="41" xfId="4" applyNumberFormat="1" applyFont="1" applyBorder="1" applyAlignment="1">
      <alignment horizontal="center" vertical="center"/>
    </xf>
    <xf numFmtId="0" fontId="41" fillId="0" borderId="14" xfId="4" applyFont="1" applyBorder="1" applyAlignment="1">
      <alignment vertical="center"/>
    </xf>
    <xf numFmtId="0" fontId="36" fillId="0" borderId="29" xfId="4" applyFont="1" applyBorder="1" applyAlignment="1">
      <alignment horizontal="center" vertical="center" wrapText="1"/>
    </xf>
    <xf numFmtId="2" fontId="36" fillId="0" borderId="6" xfId="4" applyNumberFormat="1" applyFont="1" applyBorder="1" applyAlignment="1">
      <alignment horizontal="center" vertical="center" wrapText="1"/>
    </xf>
    <xf numFmtId="2" fontId="36" fillId="0" borderId="7" xfId="4" applyNumberFormat="1" applyFont="1" applyBorder="1" applyAlignment="1">
      <alignment horizontal="center" vertical="center" wrapText="1"/>
    </xf>
    <xf numFmtId="2" fontId="36" fillId="0" borderId="8" xfId="4" applyNumberFormat="1" applyFont="1" applyBorder="1" applyAlignment="1">
      <alignment horizontal="center" vertical="center" wrapText="1"/>
    </xf>
    <xf numFmtId="0" fontId="41" fillId="0" borderId="5" xfId="4" applyFont="1" applyBorder="1" applyAlignment="1">
      <alignment vertical="center"/>
    </xf>
    <xf numFmtId="0" fontId="36" fillId="0" borderId="19" xfId="4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2" fontId="36" fillId="0" borderId="42" xfId="0" applyNumberFormat="1" applyFont="1" applyBorder="1" applyAlignment="1">
      <alignment horizontal="center" vertical="center" wrapText="1"/>
    </xf>
    <xf numFmtId="2" fontId="36" fillId="0" borderId="31" xfId="0" applyNumberFormat="1" applyFont="1" applyBorder="1" applyAlignment="1">
      <alignment horizontal="center" vertical="center" wrapText="1"/>
    </xf>
    <xf numFmtId="2" fontId="36" fillId="0" borderId="43" xfId="0" applyNumberFormat="1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2" fontId="36" fillId="0" borderId="6" xfId="0" applyNumberFormat="1" applyFont="1" applyBorder="1" applyAlignment="1">
      <alignment horizontal="center" vertical="center" wrapText="1"/>
    </xf>
    <xf numFmtId="2" fontId="36" fillId="0" borderId="7" xfId="0" applyNumberFormat="1" applyFont="1" applyBorder="1" applyAlignment="1">
      <alignment horizontal="center" vertical="center" wrapText="1"/>
    </xf>
    <xf numFmtId="2" fontId="36" fillId="0" borderId="8" xfId="0" applyNumberFormat="1" applyFont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1" fontId="36" fillId="0" borderId="46" xfId="0" applyNumberFormat="1" applyFont="1" applyBorder="1" applyAlignment="1">
      <alignment horizontal="center" vertical="center" wrapText="1"/>
    </xf>
    <xf numFmtId="1" fontId="36" fillId="0" borderId="47" xfId="0" applyNumberFormat="1" applyFont="1" applyBorder="1" applyAlignment="1">
      <alignment horizontal="center" vertical="center" wrapText="1"/>
    </xf>
    <xf numFmtId="1" fontId="36" fillId="0" borderId="48" xfId="0" applyNumberFormat="1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38" fillId="0" borderId="17" xfId="6" applyFont="1" applyBorder="1" applyAlignment="1">
      <alignment horizontal="center" vertical="center"/>
    </xf>
    <xf numFmtId="0" fontId="38" fillId="0" borderId="18" xfId="6" applyFont="1" applyBorder="1" applyAlignment="1">
      <alignment horizontal="center" vertical="center" wrapText="1"/>
    </xf>
    <xf numFmtId="0" fontId="36" fillId="0" borderId="18" xfId="6" applyFont="1" applyBorder="1" applyAlignment="1">
      <alignment horizontal="center" vertical="center" wrapText="1"/>
    </xf>
    <xf numFmtId="0" fontId="36" fillId="0" borderId="35" xfId="6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 wrapText="1"/>
    </xf>
    <xf numFmtId="0" fontId="41" fillId="0" borderId="38" xfId="6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44" xfId="6" quotePrefix="1" applyFont="1" applyBorder="1" applyAlignment="1">
      <alignment horizontal="center" vertical="center" wrapText="1"/>
    </xf>
    <xf numFmtId="0" fontId="36" fillId="0" borderId="0" xfId="6" applyFont="1" applyAlignment="1">
      <alignment horizontal="center" vertical="center" wrapText="1"/>
    </xf>
    <xf numFmtId="0" fontId="36" fillId="0" borderId="0" xfId="6" applyFont="1" applyAlignment="1">
      <alignment horizontal="center" vertical="center"/>
    </xf>
    <xf numFmtId="2" fontId="36" fillId="0" borderId="5" xfId="0" applyNumberFormat="1" applyFont="1" applyBorder="1" applyAlignment="1">
      <alignment horizontal="center" vertical="center" wrapText="1"/>
    </xf>
    <xf numFmtId="49" fontId="40" fillId="0" borderId="5" xfId="6" applyNumberFormat="1" applyFont="1" applyBorder="1" applyAlignment="1">
      <alignment vertical="center"/>
    </xf>
    <xf numFmtId="164" fontId="36" fillId="0" borderId="5" xfId="6" applyNumberFormat="1" applyFont="1" applyBorder="1" applyAlignment="1">
      <alignment vertical="center"/>
    </xf>
    <xf numFmtId="0" fontId="41" fillId="0" borderId="6" xfId="6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 wrapText="1"/>
    </xf>
    <xf numFmtId="0" fontId="36" fillId="0" borderId="29" xfId="6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5" xfId="6" applyFont="1" applyBorder="1" applyAlignment="1">
      <alignment horizontal="center" vertical="center" wrapText="1"/>
    </xf>
    <xf numFmtId="9" fontId="36" fillId="0" borderId="8" xfId="0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8" fillId="0" borderId="10" xfId="6" applyFont="1" applyBorder="1" applyAlignment="1">
      <alignment horizontal="center" vertical="center"/>
    </xf>
    <xf numFmtId="0" fontId="38" fillId="0" borderId="11" xfId="6" applyFont="1" applyBorder="1" applyAlignment="1">
      <alignment horizontal="center" vertical="center" wrapText="1"/>
    </xf>
    <xf numFmtId="0" fontId="36" fillId="0" borderId="11" xfId="6" applyFont="1" applyBorder="1" applyAlignment="1">
      <alignment horizontal="center" vertical="center" wrapText="1"/>
    </xf>
    <xf numFmtId="0" fontId="36" fillId="0" borderId="53" xfId="6" applyFont="1" applyBorder="1" applyAlignment="1">
      <alignment horizontal="center" vertical="center"/>
    </xf>
    <xf numFmtId="0" fontId="36" fillId="0" borderId="20" xfId="6" applyFont="1" applyBorder="1" applyAlignment="1">
      <alignment horizontal="center" vertical="center" wrapText="1"/>
    </xf>
    <xf numFmtId="0" fontId="36" fillId="0" borderId="20" xfId="6" applyFont="1" applyBorder="1" applyAlignment="1">
      <alignment horizontal="center" vertical="center"/>
    </xf>
    <xf numFmtId="164" fontId="36" fillId="0" borderId="20" xfId="6" applyNumberFormat="1" applyFont="1" applyBorder="1" applyAlignment="1">
      <alignment horizontal="center" vertical="center" wrapText="1"/>
    </xf>
    <xf numFmtId="0" fontId="36" fillId="0" borderId="46" xfId="6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6" quotePrefix="1" applyFont="1" applyBorder="1" applyAlignment="1">
      <alignment horizontal="center" vertical="center" wrapText="1"/>
    </xf>
    <xf numFmtId="0" fontId="36" fillId="0" borderId="16" xfId="4" applyFont="1" applyBorder="1" applyAlignment="1">
      <alignment horizontal="left" vertical="center" wrapText="1"/>
    </xf>
    <xf numFmtId="0" fontId="36" fillId="0" borderId="9" xfId="4" applyFont="1" applyBorder="1" applyAlignment="1">
      <alignment horizontal="left" vertical="center" wrapText="1"/>
    </xf>
    <xf numFmtId="0" fontId="36" fillId="0" borderId="20" xfId="4" quotePrefix="1" applyFont="1" applyBorder="1" applyAlignment="1">
      <alignment horizontal="left" vertical="center"/>
    </xf>
    <xf numFmtId="0" fontId="36" fillId="0" borderId="20" xfId="4" applyFont="1" applyBorder="1" applyAlignment="1">
      <alignment vertical="center"/>
    </xf>
    <xf numFmtId="0" fontId="36" fillId="0" borderId="20" xfId="4" applyFont="1" applyBorder="1" applyAlignment="1">
      <alignment vertical="center" wrapText="1"/>
    </xf>
    <xf numFmtId="0" fontId="36" fillId="0" borderId="21" xfId="4" applyFont="1" applyBorder="1" applyAlignment="1">
      <alignment horizontal="left" vertical="center" wrapText="1"/>
    </xf>
    <xf numFmtId="0" fontId="38" fillId="0" borderId="13" xfId="4" applyFont="1" applyBorder="1" applyAlignment="1">
      <alignment horizontal="center" vertical="center" wrapText="1"/>
    </xf>
    <xf numFmtId="0" fontId="48" fillId="2" borderId="14" xfId="5" applyFont="1" applyFill="1" applyBorder="1" applyAlignment="1">
      <alignment vertical="center" wrapText="1"/>
    </xf>
    <xf numFmtId="0" fontId="36" fillId="0" borderId="14" xfId="4" applyFont="1" applyBorder="1" applyAlignment="1">
      <alignment vertical="center"/>
    </xf>
    <xf numFmtId="0" fontId="36" fillId="0" borderId="14" xfId="4" applyFont="1" applyBorder="1" applyAlignment="1">
      <alignment horizontal="left" vertical="center"/>
    </xf>
    <xf numFmtId="9" fontId="36" fillId="0" borderId="14" xfId="4" applyNumberFormat="1" applyFont="1" applyBorder="1" applyAlignment="1">
      <alignment horizontal="center" vertical="center"/>
    </xf>
    <xf numFmtId="0" fontId="36" fillId="4" borderId="15" xfId="4" applyFont="1" applyFill="1" applyBorder="1" applyAlignment="1">
      <alignment horizontal="center" vertical="center" wrapText="1"/>
    </xf>
    <xf numFmtId="0" fontId="36" fillId="4" borderId="52" xfId="4" applyFont="1" applyFill="1" applyBorder="1" applyAlignment="1">
      <alignment horizontal="center" vertical="center" wrapText="1"/>
    </xf>
    <xf numFmtId="0" fontId="38" fillId="0" borderId="17" xfId="4" applyFont="1" applyBorder="1" applyAlignment="1">
      <alignment horizontal="center" vertical="center" wrapText="1"/>
    </xf>
    <xf numFmtId="0" fontId="48" fillId="2" borderId="5" xfId="5" applyFont="1" applyFill="1" applyBorder="1" applyAlignment="1">
      <alignment vertical="center" wrapText="1"/>
    </xf>
    <xf numFmtId="0" fontId="36" fillId="0" borderId="5" xfId="4" applyFont="1" applyBorder="1" applyAlignment="1">
      <alignment vertical="center"/>
    </xf>
    <xf numFmtId="0" fontId="36" fillId="0" borderId="5" xfId="4" applyFont="1" applyBorder="1" applyAlignment="1">
      <alignment horizontal="left" vertical="center"/>
    </xf>
    <xf numFmtId="9" fontId="36" fillId="0" borderId="5" xfId="4" applyNumberFormat="1" applyFont="1" applyBorder="1" applyAlignment="1">
      <alignment horizontal="center" vertical="center"/>
    </xf>
    <xf numFmtId="0" fontId="36" fillId="4" borderId="18" xfId="4" applyFont="1" applyFill="1" applyBorder="1" applyAlignment="1">
      <alignment horizontal="center" vertical="center" wrapText="1"/>
    </xf>
    <xf numFmtId="0" fontId="36" fillId="4" borderId="44" xfId="4" applyFont="1" applyFill="1" applyBorder="1" applyAlignment="1">
      <alignment horizontal="center" vertical="center" wrapText="1"/>
    </xf>
    <xf numFmtId="0" fontId="36" fillId="2" borderId="5" xfId="4" applyFont="1" applyFill="1" applyBorder="1" applyAlignment="1">
      <alignment vertical="center"/>
    </xf>
    <xf numFmtId="0" fontId="36" fillId="0" borderId="5" xfId="6" applyFont="1" applyBorder="1" applyAlignment="1">
      <alignment vertical="center"/>
    </xf>
    <xf numFmtId="0" fontId="36" fillId="0" borderId="6" xfId="6" applyFont="1" applyBorder="1" applyAlignment="1">
      <alignment horizontal="center" vertical="center"/>
    </xf>
    <xf numFmtId="0" fontId="36" fillId="0" borderId="7" xfId="6" applyFont="1" applyBorder="1" applyAlignment="1">
      <alignment horizontal="center" vertical="center"/>
    </xf>
    <xf numFmtId="0" fontId="36" fillId="0" borderId="8" xfId="6" applyFont="1" applyBorder="1" applyAlignment="1">
      <alignment horizontal="center" vertical="center"/>
    </xf>
    <xf numFmtId="9" fontId="36" fillId="0" borderId="5" xfId="6" applyNumberFormat="1" applyFont="1" applyBorder="1" applyAlignment="1">
      <alignment horizontal="center" vertical="center"/>
    </xf>
    <xf numFmtId="0" fontId="36" fillId="2" borderId="0" xfId="6" applyFont="1" applyFill="1" applyAlignment="1">
      <alignment horizontal="center" vertical="center"/>
    </xf>
    <xf numFmtId="0" fontId="36" fillId="0" borderId="6" xfId="4" applyFont="1" applyBorder="1" applyAlignment="1">
      <alignment horizontal="center" vertical="center"/>
    </xf>
    <xf numFmtId="0" fontId="36" fillId="0" borderId="7" xfId="4" applyFont="1" applyBorder="1" applyAlignment="1">
      <alignment horizontal="center" vertical="center"/>
    </xf>
    <xf numFmtId="0" fontId="36" fillId="0" borderId="8" xfId="4" applyFont="1" applyBorder="1" applyAlignment="1">
      <alignment horizontal="center" vertical="center"/>
    </xf>
    <xf numFmtId="0" fontId="36" fillId="0" borderId="29" xfId="4" applyFont="1" applyBorder="1" applyAlignment="1">
      <alignment horizontal="center" vertical="center"/>
    </xf>
    <xf numFmtId="0" fontId="36" fillId="0" borderId="29" xfId="4" applyFont="1" applyBorder="1" applyAlignment="1">
      <alignment vertical="center"/>
    </xf>
    <xf numFmtId="0" fontId="36" fillId="4" borderId="29" xfId="4" applyFont="1" applyFill="1" applyBorder="1" applyAlignment="1">
      <alignment horizontal="center" vertical="center" wrapText="1"/>
    </xf>
    <xf numFmtId="0" fontId="36" fillId="0" borderId="29" xfId="4" applyFont="1" applyBorder="1" applyAlignment="1">
      <alignment horizontal="left" vertical="center"/>
    </xf>
    <xf numFmtId="0" fontId="36" fillId="0" borderId="6" xfId="4" quotePrefix="1" applyFont="1" applyBorder="1" applyAlignment="1">
      <alignment horizontal="center" vertical="center"/>
    </xf>
    <xf numFmtId="0" fontId="36" fillId="0" borderId="8" xfId="4" quotePrefix="1" applyFont="1" applyBorder="1" applyAlignment="1">
      <alignment horizontal="center" vertical="center"/>
    </xf>
    <xf numFmtId="0" fontId="36" fillId="4" borderId="19" xfId="4" applyFont="1" applyFill="1" applyBorder="1" applyAlignment="1">
      <alignment horizontal="center" vertical="center" wrapText="1"/>
    </xf>
    <xf numFmtId="0" fontId="36" fillId="0" borderId="38" xfId="4" applyFont="1" applyBorder="1" applyAlignment="1">
      <alignment horizontal="center" vertical="center"/>
    </xf>
    <xf numFmtId="0" fontId="36" fillId="0" borderId="7" xfId="4" quotePrefix="1" applyFont="1" applyBorder="1" applyAlignment="1">
      <alignment horizontal="center" vertical="center"/>
    </xf>
    <xf numFmtId="0" fontId="38" fillId="0" borderId="10" xfId="4" applyFont="1" applyBorder="1" applyAlignment="1">
      <alignment horizontal="center" vertical="center" wrapText="1"/>
    </xf>
    <xf numFmtId="0" fontId="36" fillId="0" borderId="46" xfId="4" applyFont="1" applyBorder="1" applyAlignment="1">
      <alignment horizontal="center" vertical="center" wrapText="1"/>
    </xf>
    <xf numFmtId="0" fontId="36" fillId="0" borderId="47" xfId="4" applyFont="1" applyBorder="1" applyAlignment="1">
      <alignment horizontal="center" vertical="center" wrapText="1"/>
    </xf>
    <xf numFmtId="0" fontId="36" fillId="0" borderId="48" xfId="4" applyFont="1" applyBorder="1" applyAlignment="1">
      <alignment horizontal="center" vertical="center" wrapText="1"/>
    </xf>
    <xf numFmtId="0" fontId="36" fillId="4" borderId="11" xfId="4" applyFont="1" applyFill="1" applyBorder="1" applyAlignment="1">
      <alignment horizontal="center" vertical="center" wrapText="1"/>
    </xf>
    <xf numFmtId="0" fontId="36" fillId="4" borderId="12" xfId="4" applyFont="1" applyFill="1" applyBorder="1" applyAlignment="1">
      <alignment horizontal="center" vertical="center" wrapText="1"/>
    </xf>
    <xf numFmtId="0" fontId="38" fillId="0" borderId="15" xfId="4" applyFont="1" applyBorder="1" applyAlignment="1">
      <alignment horizontal="center" vertical="center"/>
    </xf>
    <xf numFmtId="0" fontId="36" fillId="0" borderId="15" xfId="4" applyFont="1" applyBorder="1" applyAlignment="1">
      <alignment horizontal="center" vertical="center" shrinkToFit="1"/>
    </xf>
    <xf numFmtId="0" fontId="48" fillId="0" borderId="14" xfId="5" applyFont="1" applyBorder="1" applyAlignment="1">
      <alignment vertical="center" wrapText="1"/>
    </xf>
    <xf numFmtId="49" fontId="36" fillId="0" borderId="14" xfId="4" applyNumberFormat="1" applyFont="1" applyBorder="1" applyAlignment="1">
      <alignment horizontal="center" vertical="center"/>
    </xf>
    <xf numFmtId="0" fontId="36" fillId="0" borderId="52" xfId="4" applyFont="1" applyBorder="1" applyAlignment="1">
      <alignment horizontal="center" vertical="center" wrapText="1"/>
    </xf>
    <xf numFmtId="0" fontId="36" fillId="0" borderId="0" xfId="4" applyFont="1" applyAlignment="1">
      <alignment horizontal="center" vertical="center"/>
    </xf>
    <xf numFmtId="0" fontId="38" fillId="0" borderId="18" xfId="4" applyFont="1" applyBorder="1" applyAlignment="1">
      <alignment horizontal="center" vertical="center"/>
    </xf>
    <xf numFmtId="0" fontId="36" fillId="0" borderId="18" xfId="4" applyFont="1" applyBorder="1" applyAlignment="1">
      <alignment horizontal="center" vertical="center" shrinkToFit="1"/>
    </xf>
    <xf numFmtId="0" fontId="48" fillId="0" borderId="5" xfId="5" applyFont="1" applyBorder="1" applyAlignment="1">
      <alignment vertical="center" wrapText="1"/>
    </xf>
    <xf numFmtId="49" fontId="36" fillId="0" borderId="5" xfId="4" applyNumberFormat="1" applyFont="1" applyBorder="1" applyAlignment="1">
      <alignment vertical="center"/>
    </xf>
    <xf numFmtId="49" fontId="36" fillId="0" borderId="5" xfId="4" applyNumberFormat="1" applyFont="1" applyBorder="1" applyAlignment="1">
      <alignment horizontal="center" vertical="center"/>
    </xf>
    <xf numFmtId="0" fontId="48" fillId="0" borderId="5" xfId="5" applyFont="1" applyBorder="1" applyAlignment="1">
      <alignment horizontal="left" vertical="center" wrapText="1" indent="1"/>
    </xf>
    <xf numFmtId="0" fontId="36" fillId="0" borderId="5" xfId="6" applyFont="1" applyBorder="1" applyAlignment="1">
      <alignment horizontal="center" vertical="center"/>
    </xf>
    <xf numFmtId="0" fontId="36" fillId="0" borderId="5" xfId="6" applyFont="1" applyBorder="1" applyAlignment="1">
      <alignment horizontal="center" vertical="center"/>
    </xf>
    <xf numFmtId="0" fontId="41" fillId="0" borderId="0" xfId="6" applyFont="1" applyAlignment="1">
      <alignment horizontal="center" vertical="center"/>
    </xf>
    <xf numFmtId="0" fontId="38" fillId="0" borderId="11" xfId="4" applyFont="1" applyBorder="1" applyAlignment="1">
      <alignment horizontal="center" vertical="center"/>
    </xf>
    <xf numFmtId="0" fontId="36" fillId="0" borderId="11" xfId="4" applyFont="1" applyBorder="1" applyAlignment="1">
      <alignment horizontal="center" vertical="center" shrinkToFit="1"/>
    </xf>
    <xf numFmtId="0" fontId="48" fillId="0" borderId="20" xfId="5" applyFont="1" applyBorder="1" applyAlignment="1">
      <alignment horizontal="left" vertical="center" wrapText="1" indent="1"/>
    </xf>
    <xf numFmtId="0" fontId="36" fillId="0" borderId="20" xfId="6" applyFont="1" applyBorder="1" applyAlignment="1">
      <alignment horizontal="center" vertical="center"/>
    </xf>
    <xf numFmtId="49" fontId="40" fillId="0" borderId="14" xfId="4" applyNumberFormat="1" applyFont="1" applyBorder="1" applyAlignment="1">
      <alignment horizontal="center" vertical="center"/>
    </xf>
    <xf numFmtId="0" fontId="38" fillId="0" borderId="5" xfId="4" applyFont="1" applyBorder="1" applyAlignment="1">
      <alignment horizontal="center" vertical="center"/>
    </xf>
    <xf numFmtId="0" fontId="36" fillId="0" borderId="19" xfId="4" applyFont="1" applyBorder="1" applyAlignment="1">
      <alignment horizontal="center" vertical="center"/>
    </xf>
    <xf numFmtId="0" fontId="36" fillId="0" borderId="20" xfId="4" applyFont="1" applyBorder="1" applyAlignment="1">
      <alignment horizontal="left" vertical="center"/>
    </xf>
    <xf numFmtId="0" fontId="36" fillId="0" borderId="46" xfId="4" applyFont="1" applyBorder="1" applyAlignment="1">
      <alignment horizontal="center" vertical="center"/>
    </xf>
    <xf numFmtId="0" fontId="36" fillId="0" borderId="48" xfId="4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40" xfId="4" applyFont="1" applyBorder="1" applyAlignment="1">
      <alignment horizontal="center" vertical="center"/>
    </xf>
    <xf numFmtId="0" fontId="36" fillId="0" borderId="51" xfId="4" applyFont="1" applyBorder="1" applyAlignment="1">
      <alignment horizontal="center" vertical="center"/>
    </xf>
    <xf numFmtId="0" fontId="36" fillId="0" borderId="41" xfId="4" applyFont="1" applyBorder="1" applyAlignment="1">
      <alignment horizontal="center" vertical="center"/>
    </xf>
    <xf numFmtId="0" fontId="36" fillId="0" borderId="14" xfId="4" applyFont="1" applyBorder="1" applyAlignment="1">
      <alignment horizontal="left" vertical="center"/>
    </xf>
    <xf numFmtId="9" fontId="36" fillId="0" borderId="15" xfId="4" applyNumberFormat="1" applyFont="1" applyBorder="1" applyAlignment="1">
      <alignment horizontal="center" vertical="center"/>
    </xf>
    <xf numFmtId="0" fontId="36" fillId="0" borderId="15" xfId="4" applyFont="1" applyBorder="1" applyAlignment="1">
      <alignment horizontal="center" vertical="center"/>
    </xf>
    <xf numFmtId="0" fontId="36" fillId="0" borderId="15" xfId="4" applyFont="1" applyBorder="1" applyAlignment="1">
      <alignment horizontal="center" vertical="center" wrapText="1"/>
    </xf>
    <xf numFmtId="0" fontId="36" fillId="0" borderId="52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50" fillId="0" borderId="5" xfId="4" applyFont="1" applyBorder="1" applyAlignment="1">
      <alignment horizontal="center" vertical="center"/>
    </xf>
    <xf numFmtId="0" fontId="36" fillId="0" borderId="5" xfId="4" applyFont="1" applyBorder="1" applyAlignment="1">
      <alignment horizontal="left" vertical="center"/>
    </xf>
    <xf numFmtId="0" fontId="36" fillId="0" borderId="44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164" fontId="36" fillId="0" borderId="20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0" fontId="36" fillId="0" borderId="20" xfId="0" applyFont="1" applyBorder="1" applyAlignment="1">
      <alignment horizontal="left" vertical="center"/>
    </xf>
    <xf numFmtId="0" fontId="36" fillId="0" borderId="12" xfId="0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left" vertical="center"/>
    </xf>
    <xf numFmtId="164" fontId="36" fillId="0" borderId="15" xfId="0" applyNumberFormat="1" applyFont="1" applyBorder="1" applyAlignment="1">
      <alignment horizontal="center" vertical="center"/>
    </xf>
    <xf numFmtId="164" fontId="36" fillId="0" borderId="49" xfId="0" applyNumberFormat="1" applyFont="1" applyBorder="1" applyAlignment="1">
      <alignment horizontal="center" vertical="center"/>
    </xf>
    <xf numFmtId="164" fontId="36" fillId="0" borderId="50" xfId="0" applyNumberFormat="1" applyFont="1" applyBorder="1" applyAlignment="1">
      <alignment horizontal="center" vertical="center"/>
    </xf>
    <xf numFmtId="0" fontId="36" fillId="0" borderId="3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29" xfId="0" applyFont="1" applyBorder="1" applyAlignment="1">
      <alignment horizontal="left" vertical="center"/>
    </xf>
    <xf numFmtId="164" fontId="36" fillId="0" borderId="29" xfId="0" applyNumberFormat="1" applyFont="1" applyBorder="1" applyAlignment="1">
      <alignment horizontal="center" vertical="center"/>
    </xf>
    <xf numFmtId="164" fontId="36" fillId="0" borderId="38" xfId="0" applyNumberFormat="1" applyFont="1" applyBorder="1" applyAlignment="1">
      <alignment horizontal="center" vertical="center"/>
    </xf>
    <xf numFmtId="164" fontId="36" fillId="0" borderId="37" xfId="0" applyNumberFormat="1" applyFont="1" applyBorder="1" applyAlignment="1">
      <alignment horizontal="center" vertical="center"/>
    </xf>
    <xf numFmtId="0" fontId="36" fillId="0" borderId="34" xfId="0" applyFont="1" applyBorder="1" applyAlignment="1">
      <alignment horizontal="left" vertical="center" wrapText="1"/>
    </xf>
    <xf numFmtId="0" fontId="36" fillId="0" borderId="19" xfId="0" applyFont="1" applyBorder="1" applyAlignment="1">
      <alignment horizontal="center" vertical="center"/>
    </xf>
    <xf numFmtId="0" fontId="36" fillId="0" borderId="19" xfId="0" applyFont="1" applyBorder="1" applyAlignment="1">
      <alignment horizontal="left" vertical="center"/>
    </xf>
    <xf numFmtId="164" fontId="36" fillId="0" borderId="19" xfId="0" applyNumberFormat="1" applyFont="1" applyBorder="1" applyAlignment="1">
      <alignment horizontal="center" vertical="center"/>
    </xf>
    <xf numFmtId="49" fontId="36" fillId="0" borderId="42" xfId="0" applyNumberFormat="1" applyFont="1" applyBorder="1" applyAlignment="1">
      <alignment horizontal="center" vertical="center"/>
    </xf>
    <xf numFmtId="49" fontId="36" fillId="0" borderId="43" xfId="0" applyNumberFormat="1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 wrapText="1"/>
    </xf>
    <xf numFmtId="49" fontId="36" fillId="0" borderId="38" xfId="0" applyNumberFormat="1" applyFont="1" applyBorder="1" applyAlignment="1">
      <alignment horizontal="center" vertical="center"/>
    </xf>
    <xf numFmtId="49" fontId="36" fillId="0" borderId="37" xfId="0" applyNumberFormat="1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0" borderId="42" xfId="0" quotePrefix="1" applyFont="1" applyBorder="1" applyAlignment="1">
      <alignment horizontal="center" vertical="center"/>
    </xf>
    <xf numFmtId="0" fontId="36" fillId="0" borderId="43" xfId="0" quotePrefix="1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8" xfId="0" quotePrefix="1" applyFont="1" applyBorder="1" applyAlignment="1">
      <alignment horizontal="center" vertical="center"/>
    </xf>
    <xf numFmtId="0" fontId="36" fillId="0" borderId="37" xfId="0" quotePrefix="1" applyFont="1" applyBorder="1" applyAlignment="1">
      <alignment horizontal="center" vertical="center"/>
    </xf>
    <xf numFmtId="164" fontId="36" fillId="0" borderId="42" xfId="0" applyNumberFormat="1" applyFont="1" applyBorder="1" applyAlignment="1">
      <alignment horizontal="center" vertical="center"/>
    </xf>
    <xf numFmtId="164" fontId="36" fillId="0" borderId="31" xfId="0" applyNumberFormat="1" applyFont="1" applyBorder="1" applyAlignment="1">
      <alignment horizontal="center" vertical="center"/>
    </xf>
    <xf numFmtId="164" fontId="36" fillId="0" borderId="43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left" vertical="center"/>
    </xf>
    <xf numFmtId="164" fontId="36" fillId="0" borderId="39" xfId="0" applyNumberFormat="1" applyFont="1" applyBorder="1" applyAlignment="1">
      <alignment horizontal="center" vertical="center"/>
    </xf>
    <xf numFmtId="164" fontId="36" fillId="0" borderId="5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164" fontId="36" fillId="0" borderId="20" xfId="0" applyNumberFormat="1" applyFont="1" applyBorder="1" applyAlignment="1">
      <alignment horizontal="center" vertical="center"/>
    </xf>
    <xf numFmtId="0" fontId="36" fillId="0" borderId="54" xfId="0" applyFont="1" applyBorder="1" applyAlignment="1">
      <alignment horizontal="left" vertical="center" wrapText="1"/>
    </xf>
    <xf numFmtId="0" fontId="38" fillId="0" borderId="18" xfId="0" applyFont="1" applyBorder="1" applyAlignment="1">
      <alignment horizontal="center" vertical="center" wrapText="1"/>
    </xf>
    <xf numFmtId="164" fontId="36" fillId="0" borderId="18" xfId="0" applyNumberFormat="1" applyFont="1" applyBorder="1" applyAlignment="1">
      <alignment horizontal="center" vertical="center"/>
    </xf>
    <xf numFmtId="49" fontId="36" fillId="0" borderId="35" xfId="0" applyNumberFormat="1" applyFont="1" applyBorder="1" applyAlignment="1">
      <alignment horizontal="center" vertical="center"/>
    </xf>
    <xf numFmtId="49" fontId="36" fillId="0" borderId="36" xfId="0" applyNumberFormat="1" applyFont="1" applyBorder="1" applyAlignment="1">
      <alignment horizontal="center" vertical="center"/>
    </xf>
    <xf numFmtId="9" fontId="36" fillId="0" borderId="42" xfId="4" applyNumberFormat="1" applyFont="1" applyBorder="1" applyAlignment="1">
      <alignment horizontal="center" vertical="center"/>
    </xf>
    <xf numFmtId="0" fontId="36" fillId="0" borderId="43" xfId="4" applyFont="1" applyBorder="1" applyAlignment="1">
      <alignment horizontal="center" vertical="center"/>
    </xf>
    <xf numFmtId="0" fontId="36" fillId="0" borderId="38" xfId="4" applyFont="1" applyBorder="1" applyAlignment="1">
      <alignment horizontal="center" vertical="center"/>
    </xf>
    <xf numFmtId="0" fontId="36" fillId="0" borderId="37" xfId="4" applyFont="1" applyBorder="1" applyAlignment="1">
      <alignment horizontal="center" vertical="center"/>
    </xf>
    <xf numFmtId="0" fontId="36" fillId="3" borderId="19" xfId="0" applyFont="1" applyFill="1" applyBorder="1" applyAlignment="1">
      <alignment horizontal="center" vertical="center"/>
    </xf>
    <xf numFmtId="164" fontId="36" fillId="3" borderId="19" xfId="0" applyNumberFormat="1" applyFont="1" applyFill="1" applyBorder="1" applyAlignment="1">
      <alignment horizontal="center" vertical="center"/>
    </xf>
    <xf numFmtId="49" fontId="36" fillId="3" borderId="42" xfId="0" applyNumberFormat="1" applyFont="1" applyFill="1" applyBorder="1" applyAlignment="1">
      <alignment horizontal="center" vertical="center"/>
    </xf>
    <xf numFmtId="49" fontId="36" fillId="3" borderId="43" xfId="0" applyNumberFormat="1" applyFont="1" applyFill="1" applyBorder="1" applyAlignment="1">
      <alignment horizontal="center" vertical="center"/>
    </xf>
    <xf numFmtId="0" fontId="36" fillId="3" borderId="18" xfId="0" applyFont="1" applyFill="1" applyBorder="1" applyAlignment="1">
      <alignment horizontal="left" vertical="center"/>
    </xf>
    <xf numFmtId="9" fontId="36" fillId="3" borderId="42" xfId="4" applyNumberFormat="1" applyFont="1" applyFill="1" applyBorder="1" applyAlignment="1">
      <alignment horizontal="center" vertical="center"/>
    </xf>
    <xf numFmtId="0" fontId="36" fillId="3" borderId="43" xfId="4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 wrapText="1"/>
    </xf>
    <xf numFmtId="0" fontId="36" fillId="3" borderId="18" xfId="0" applyFont="1" applyFill="1" applyBorder="1" applyAlignment="1">
      <alignment horizontal="center" vertical="center"/>
    </xf>
    <xf numFmtId="164" fontId="36" fillId="3" borderId="29" xfId="0" applyNumberFormat="1" applyFont="1" applyFill="1" applyBorder="1" applyAlignment="1">
      <alignment horizontal="center" vertical="center"/>
    </xf>
    <xf numFmtId="49" fontId="36" fillId="3" borderId="38" xfId="0" applyNumberFormat="1" applyFont="1" applyFill="1" applyBorder="1" applyAlignment="1">
      <alignment horizontal="center" vertical="center"/>
    </xf>
    <xf numFmtId="49" fontId="36" fillId="3" borderId="37" xfId="0" applyNumberFormat="1" applyFont="1" applyFill="1" applyBorder="1" applyAlignment="1">
      <alignment horizontal="center" vertical="center"/>
    </xf>
    <xf numFmtId="0" fontId="36" fillId="3" borderId="29" xfId="0" applyFont="1" applyFill="1" applyBorder="1" applyAlignment="1">
      <alignment horizontal="left" vertical="center"/>
    </xf>
    <xf numFmtId="0" fontId="36" fillId="3" borderId="38" xfId="4" applyFont="1" applyFill="1" applyBorder="1" applyAlignment="1">
      <alignment horizontal="center" vertical="center"/>
    </xf>
    <xf numFmtId="0" fontId="36" fillId="3" borderId="37" xfId="4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0" borderId="42" xfId="4" applyFont="1" applyBorder="1" applyAlignment="1">
      <alignment horizontal="center" vertical="center"/>
    </xf>
    <xf numFmtId="164" fontId="36" fillId="0" borderId="19" xfId="0" applyNumberFormat="1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164" fontId="36" fillId="0" borderId="18" xfId="0" applyNumberFormat="1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164" fontId="36" fillId="0" borderId="42" xfId="0" applyNumberFormat="1" applyFont="1" applyBorder="1" applyAlignment="1">
      <alignment horizontal="center" vertical="center" wrapText="1"/>
    </xf>
    <xf numFmtId="164" fontId="36" fillId="0" borderId="31" xfId="0" applyNumberFormat="1" applyFont="1" applyBorder="1" applyAlignment="1">
      <alignment horizontal="center" vertical="center" wrapText="1"/>
    </xf>
    <xf numFmtId="164" fontId="36" fillId="0" borderId="43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164" fontId="36" fillId="0" borderId="53" xfId="0" applyNumberFormat="1" applyFont="1" applyBorder="1" applyAlignment="1">
      <alignment horizontal="center" vertical="center" wrapText="1"/>
    </xf>
    <xf numFmtId="164" fontId="36" fillId="0" borderId="55" xfId="0" applyNumberFormat="1" applyFont="1" applyBorder="1" applyAlignment="1">
      <alignment horizontal="center" vertical="center" wrapText="1"/>
    </xf>
    <xf numFmtId="164" fontId="36" fillId="0" borderId="56" xfId="0" applyNumberFormat="1" applyFont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0" borderId="14" xfId="0" applyFont="1" applyBorder="1" applyAlignment="1">
      <alignment horizontal="left" vertical="center" wrapText="1"/>
    </xf>
    <xf numFmtId="164" fontId="36" fillId="0" borderId="40" xfId="0" applyNumberFormat="1" applyFont="1" applyBorder="1" applyAlignment="1">
      <alignment horizontal="center" vertical="center"/>
    </xf>
    <xf numFmtId="164" fontId="36" fillId="0" borderId="51" xfId="0" applyNumberFormat="1" applyFont="1" applyBorder="1" applyAlignment="1">
      <alignment horizontal="center" vertical="center"/>
    </xf>
    <xf numFmtId="164" fontId="36" fillId="0" borderId="41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horizontal="left"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 wrapText="1"/>
    </xf>
    <xf numFmtId="164" fontId="36" fillId="0" borderId="6" xfId="0" applyNumberFormat="1" applyFont="1" applyBorder="1" applyAlignment="1">
      <alignment horizontal="center" vertical="center"/>
    </xf>
    <xf numFmtId="164" fontId="36" fillId="0" borderId="7" xfId="0" applyNumberFormat="1" applyFont="1" applyBorder="1" applyAlignment="1">
      <alignment horizontal="center" vertical="center"/>
    </xf>
    <xf numFmtId="164" fontId="36" fillId="0" borderId="8" xfId="0" applyNumberFormat="1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0" fontId="36" fillId="0" borderId="18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wrapText="1"/>
    </xf>
    <xf numFmtId="9" fontId="36" fillId="0" borderId="20" xfId="0" applyNumberFormat="1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/>
    </xf>
    <xf numFmtId="0" fontId="53" fillId="0" borderId="14" xfId="4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53" fillId="0" borderId="40" xfId="4" applyFont="1" applyBorder="1" applyAlignment="1">
      <alignment horizontal="center" vertical="center"/>
    </xf>
    <xf numFmtId="0" fontId="53" fillId="0" borderId="51" xfId="4" applyFont="1" applyBorder="1" applyAlignment="1">
      <alignment horizontal="center" vertical="center"/>
    </xf>
    <xf numFmtId="0" fontId="53" fillId="0" borderId="41" xfId="4" applyFont="1" applyBorder="1" applyAlignment="1">
      <alignment horizontal="center" vertical="center"/>
    </xf>
    <xf numFmtId="2" fontId="53" fillId="0" borderId="14" xfId="4" applyNumberFormat="1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14" xfId="0" applyFont="1" applyBorder="1" applyAlignment="1">
      <alignment vertical="center"/>
    </xf>
    <xf numFmtId="0" fontId="36" fillId="0" borderId="52" xfId="0" applyFont="1" applyBorder="1" applyAlignment="1">
      <alignment horizontal="center" vertical="center" wrapText="1"/>
    </xf>
    <xf numFmtId="0" fontId="53" fillId="0" borderId="5" xfId="4" applyFont="1" applyBorder="1" applyAlignment="1">
      <alignment horizontal="center" vertical="center" wrapText="1"/>
    </xf>
    <xf numFmtId="0" fontId="54" fillId="0" borderId="6" xfId="4" applyFont="1" applyBorder="1" applyAlignment="1">
      <alignment horizontal="center" vertical="center"/>
    </xf>
    <xf numFmtId="0" fontId="54" fillId="0" borderId="7" xfId="4" applyFont="1" applyBorder="1" applyAlignment="1">
      <alignment horizontal="center" vertical="center"/>
    </xf>
    <xf numFmtId="0" fontId="54" fillId="0" borderId="8" xfId="4" applyFont="1" applyBorder="1" applyAlignment="1">
      <alignment horizontal="center" vertical="center"/>
    </xf>
    <xf numFmtId="2" fontId="53" fillId="0" borderId="5" xfId="4" applyNumberFormat="1" applyFont="1" applyBorder="1" applyAlignment="1">
      <alignment horizontal="center" vertical="center" wrapText="1"/>
    </xf>
    <xf numFmtId="0" fontId="36" fillId="0" borderId="43" xfId="0" applyFont="1" applyBorder="1" applyAlignment="1">
      <alignment vertical="center"/>
    </xf>
    <xf numFmtId="0" fontId="53" fillId="0" borderId="6" xfId="4" applyFont="1" applyBorder="1" applyAlignment="1">
      <alignment horizontal="center" vertical="center"/>
    </xf>
    <xf numFmtId="0" fontId="53" fillId="0" borderId="7" xfId="4" applyFont="1" applyBorder="1" applyAlignment="1">
      <alignment horizontal="center" vertical="center"/>
    </xf>
    <xf numFmtId="0" fontId="53" fillId="0" borderId="8" xfId="4" applyFont="1" applyBorder="1" applyAlignment="1">
      <alignment horizontal="center" vertical="center"/>
    </xf>
    <xf numFmtId="2" fontId="53" fillId="0" borderId="5" xfId="4" applyNumberFormat="1" applyFont="1" applyBorder="1" applyAlignment="1">
      <alignment horizontal="center" vertical="center"/>
    </xf>
    <xf numFmtId="2" fontId="53" fillId="0" borderId="6" xfId="4" applyNumberFormat="1" applyFont="1" applyBorder="1" applyAlignment="1">
      <alignment horizontal="center" vertical="center"/>
    </xf>
    <xf numFmtId="0" fontId="54" fillId="0" borderId="5" xfId="4" applyFont="1" applyBorder="1" applyAlignment="1">
      <alignment horizontal="center" vertical="center" wrapText="1"/>
    </xf>
    <xf numFmtId="0" fontId="53" fillId="0" borderId="6" xfId="4" applyFont="1" applyBorder="1" applyAlignment="1">
      <alignment horizontal="center" vertical="center" wrapText="1"/>
    </xf>
    <xf numFmtId="0" fontId="53" fillId="0" borderId="7" xfId="4" applyFont="1" applyBorder="1" applyAlignment="1">
      <alignment horizontal="center" vertical="center" wrapText="1"/>
    </xf>
    <xf numFmtId="0" fontId="53" fillId="0" borderId="8" xfId="4" applyFont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6" fillId="0" borderId="8" xfId="0" applyFont="1" applyBorder="1" applyAlignment="1">
      <alignment vertical="center"/>
    </xf>
    <xf numFmtId="0" fontId="36" fillId="0" borderId="45" xfId="0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vertical="center" wrapText="1"/>
    </xf>
    <xf numFmtId="0" fontId="36" fillId="0" borderId="49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52" xfId="0" applyFont="1" applyBorder="1" applyAlignment="1">
      <alignment vertical="center" wrapText="1"/>
    </xf>
    <xf numFmtId="164" fontId="36" fillId="0" borderId="29" xfId="0" applyNumberFormat="1" applyFont="1" applyBorder="1" applyAlignment="1">
      <alignment vertical="center" wrapText="1"/>
    </xf>
    <xf numFmtId="0" fontId="36" fillId="0" borderId="5" xfId="0" applyFont="1" applyBorder="1" applyAlignment="1">
      <alignment horizontal="left" vertical="center"/>
    </xf>
    <xf numFmtId="0" fontId="36" fillId="0" borderId="4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44" xfId="0" applyFont="1" applyBorder="1" applyAlignment="1">
      <alignment vertical="center"/>
    </xf>
    <xf numFmtId="164" fontId="36" fillId="0" borderId="18" xfId="0" applyNumberFormat="1" applyFont="1" applyBorder="1" applyAlignment="1">
      <alignment vertical="center"/>
    </xf>
    <xf numFmtId="0" fontId="36" fillId="0" borderId="19" xfId="0" applyFont="1" applyBorder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164" fontId="41" fillId="0" borderId="11" xfId="0" applyNumberFormat="1" applyFont="1" applyBorder="1" applyAlignment="1">
      <alignment vertical="center"/>
    </xf>
    <xf numFmtId="164" fontId="36" fillId="0" borderId="46" xfId="0" applyNumberFormat="1" applyFont="1" applyBorder="1" applyAlignment="1">
      <alignment horizontal="center" vertical="center"/>
    </xf>
    <xf numFmtId="164" fontId="36" fillId="0" borderId="48" xfId="0" applyNumberFormat="1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12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left" vertical="center"/>
    </xf>
    <xf numFmtId="164" fontId="36" fillId="0" borderId="14" xfId="0" applyNumberFormat="1" applyFont="1" applyBorder="1" applyAlignment="1">
      <alignment horizontal="left" vertical="center" wrapText="1"/>
    </xf>
    <xf numFmtId="164" fontId="36" fillId="0" borderId="14" xfId="0" applyNumberFormat="1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center" vertical="center"/>
    </xf>
    <xf numFmtId="0" fontId="36" fillId="0" borderId="20" xfId="0" applyFont="1" applyBorder="1" applyAlignment="1">
      <alignment horizontal="left" vertical="center"/>
    </xf>
    <xf numFmtId="164" fontId="36" fillId="0" borderId="20" xfId="0" applyNumberFormat="1" applyFont="1" applyBorder="1" applyAlignment="1">
      <alignment horizontal="left" vertical="center" wrapText="1"/>
    </xf>
    <xf numFmtId="164" fontId="36" fillId="0" borderId="20" xfId="0" applyNumberFormat="1" applyFont="1" applyBorder="1" applyAlignment="1">
      <alignment horizontal="left" vertical="center"/>
    </xf>
    <xf numFmtId="0" fontId="36" fillId="0" borderId="21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36" fillId="0" borderId="7" xfId="0" applyFont="1" applyBorder="1"/>
    <xf numFmtId="0" fontId="36" fillId="0" borderId="0" xfId="0" applyFont="1"/>
    <xf numFmtId="0" fontId="38" fillId="0" borderId="5" xfId="0" applyFont="1" applyBorder="1"/>
    <xf numFmtId="0" fontId="38" fillId="0" borderId="40" xfId="0" applyFont="1" applyBorder="1" applyAlignment="1">
      <alignment horizontal="center"/>
    </xf>
    <xf numFmtId="0" fontId="38" fillId="0" borderId="51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0" borderId="9" xfId="0" applyFont="1" applyBorder="1"/>
    <xf numFmtId="0" fontId="36" fillId="2" borderId="0" xfId="0" applyFont="1" applyFill="1"/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wrapText="1"/>
    </xf>
    <xf numFmtId="14" fontId="11" fillId="0" borderId="5" xfId="0" applyNumberFormat="1" applyFont="1" applyBorder="1" applyAlignment="1">
      <alignment horizontal="left" wrapText="1"/>
    </xf>
    <xf numFmtId="0" fontId="36" fillId="0" borderId="6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36" fillId="0" borderId="8" xfId="0" applyFont="1" applyBorder="1" applyAlignment="1">
      <alignment horizontal="left"/>
    </xf>
    <xf numFmtId="0" fontId="36" fillId="0" borderId="5" xfId="0" quotePrefix="1" applyFont="1" applyBorder="1" applyAlignment="1">
      <alignment horizontal="center" vertical="center"/>
    </xf>
    <xf numFmtId="0" fontId="36" fillId="0" borderId="59" xfId="0" applyFont="1" applyBorder="1" applyAlignment="1">
      <alignment horizontal="left" vertical="center" wrapText="1"/>
    </xf>
    <xf numFmtId="14" fontId="11" fillId="0" borderId="5" xfId="0" applyNumberFormat="1" applyFont="1" applyBorder="1" applyAlignment="1">
      <alignment horizontal="center" wrapText="1"/>
    </xf>
    <xf numFmtId="0" fontId="36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top" wrapText="1"/>
    </xf>
    <xf numFmtId="14" fontId="11" fillId="0" borderId="5" xfId="0" applyNumberFormat="1" applyFont="1" applyBorder="1" applyAlignment="1">
      <alignment horizontal="center" vertical="top" wrapText="1"/>
    </xf>
    <xf numFmtId="0" fontId="36" fillId="0" borderId="5" xfId="0" applyFont="1" applyBorder="1"/>
    <xf numFmtId="0" fontId="36" fillId="0" borderId="9" xfId="0" applyFont="1" applyBorder="1"/>
    <xf numFmtId="0" fontId="55" fillId="4" borderId="6" xfId="2" applyFont="1" applyFill="1" applyBorder="1" applyAlignment="1">
      <alignment horizontal="left" wrapText="1"/>
    </xf>
    <xf numFmtId="0" fontId="55" fillId="4" borderId="7" xfId="2" applyFont="1" applyFill="1" applyBorder="1" applyAlignment="1">
      <alignment horizontal="left" wrapText="1"/>
    </xf>
    <xf numFmtId="0" fontId="55" fillId="4" borderId="8" xfId="2" applyFont="1" applyFill="1" applyBorder="1" applyAlignment="1">
      <alignment horizontal="left" wrapText="1"/>
    </xf>
    <xf numFmtId="0" fontId="27" fillId="4" borderId="5" xfId="2" applyFont="1" applyFill="1" applyBorder="1" applyAlignment="1">
      <alignment wrapText="1"/>
    </xf>
    <xf numFmtId="0" fontId="11" fillId="0" borderId="58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28" fillId="4" borderId="6" xfId="2" applyFont="1" applyFill="1" applyBorder="1" applyAlignment="1">
      <alignment horizontal="left" wrapText="1"/>
    </xf>
    <xf numFmtId="0" fontId="28" fillId="4" borderId="7" xfId="2" applyFont="1" applyFill="1" applyBorder="1" applyAlignment="1">
      <alignment horizontal="left" wrapText="1"/>
    </xf>
    <xf numFmtId="0" fontId="28" fillId="4" borderId="5" xfId="2" applyFont="1" applyFill="1" applyBorder="1" applyAlignment="1">
      <alignment wrapText="1"/>
    </xf>
    <xf numFmtId="0" fontId="11" fillId="0" borderId="58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8" fillId="4" borderId="6" xfId="2" applyFont="1" applyFill="1" applyBorder="1" applyAlignment="1">
      <alignment wrapText="1"/>
    </xf>
    <xf numFmtId="0" fontId="28" fillId="4" borderId="7" xfId="2" applyFont="1" applyFill="1" applyBorder="1" applyAlignment="1">
      <alignment wrapText="1"/>
    </xf>
    <xf numFmtId="0" fontId="56" fillId="0" borderId="58" xfId="4" applyFont="1" applyBorder="1" applyAlignment="1">
      <alignment horizontal="center" vertical="center"/>
    </xf>
    <xf numFmtId="0" fontId="56" fillId="0" borderId="7" xfId="4" applyFont="1" applyBorder="1" applyAlignment="1">
      <alignment horizontal="center" vertical="center"/>
    </xf>
    <xf numFmtId="0" fontId="56" fillId="0" borderId="8" xfId="4" applyFont="1" applyBorder="1" applyAlignment="1">
      <alignment horizontal="center" vertical="center"/>
    </xf>
    <xf numFmtId="0" fontId="56" fillId="0" borderId="6" xfId="4" applyFont="1" applyBorder="1" applyAlignment="1">
      <alignment horizontal="center" vertical="center"/>
    </xf>
    <xf numFmtId="0" fontId="56" fillId="0" borderId="6" xfId="4" quotePrefix="1" applyFont="1" applyBorder="1" applyAlignment="1">
      <alignment horizontal="left" vertical="center"/>
    </xf>
    <xf numFmtId="0" fontId="56" fillId="0" borderId="7" xfId="4" quotePrefix="1" applyFont="1" applyBorder="1" applyAlignment="1">
      <alignment horizontal="left" vertical="center"/>
    </xf>
    <xf numFmtId="0" fontId="56" fillId="0" borderId="8" xfId="4" quotePrefix="1" applyFont="1" applyBorder="1" applyAlignment="1">
      <alignment horizontal="left" vertical="center"/>
    </xf>
    <xf numFmtId="0" fontId="56" fillId="0" borderId="9" xfId="4" quotePrefix="1" applyFont="1" applyBorder="1" applyAlignment="1">
      <alignment horizontal="left" vertical="center" wrapText="1"/>
    </xf>
    <xf numFmtId="0" fontId="30" fillId="4" borderId="0" xfId="4" applyFont="1" applyFill="1"/>
    <xf numFmtId="0" fontId="29" fillId="0" borderId="60" xfId="4" applyFont="1" applyBorder="1" applyAlignment="1">
      <alignment horizontal="center" vertical="center"/>
    </xf>
    <xf numFmtId="0" fontId="29" fillId="0" borderId="47" xfId="4" applyFont="1" applyBorder="1" applyAlignment="1">
      <alignment horizontal="center" vertical="center"/>
    </xf>
    <xf numFmtId="0" fontId="29" fillId="0" borderId="48" xfId="4" applyFont="1" applyBorder="1" applyAlignment="1">
      <alignment horizontal="center" vertical="center"/>
    </xf>
    <xf numFmtId="0" fontId="29" fillId="0" borderId="20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36" fillId="2" borderId="0" xfId="4" applyFont="1" applyFill="1"/>
  </cellXfs>
  <cellStyles count="7">
    <cellStyle name="Normal" xfId="0" builtinId="0"/>
    <cellStyle name="Normal 10" xfId="4" xr:uid="{455B518F-BB16-4E7A-9AF4-47AE32F64C61}"/>
    <cellStyle name="Normal 10 2" xfId="6" xr:uid="{96C91444-872C-45FC-BD54-40A5AFD8CCED}"/>
    <cellStyle name="Normal 2 2" xfId="2" xr:uid="{E6BE5C64-A776-48E7-B0B9-152F0BBAA4E7}"/>
    <cellStyle name="Normal_Book1 2" xfId="5" xr:uid="{F5D2CC01-4D9A-498B-B440-88115AB48CCD}"/>
    <cellStyle name="Normal_PPAP Documents for MTWL (2) 2" xfId="1" xr:uid="{47624A93-9EEC-43EC-89E2-D272C1742BC5}"/>
    <cellStyle name="Normal_PPAP Documents for MTWL (2) 3" xfId="3" xr:uid="{723837C0-8E0E-4C19-B592-492FED1D5D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47625</xdr:rowOff>
    </xdr:from>
    <xdr:to>
      <xdr:col>1</xdr:col>
      <xdr:colOff>466725</xdr:colOff>
      <xdr:row>3</xdr:row>
      <xdr:rowOff>220716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FE61B1-2080-4DA1-B885-6856E3802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1775"/>
          <a:ext cx="1260475" cy="8842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38100</xdr:rowOff>
    </xdr:from>
    <xdr:to>
      <xdr:col>11</xdr:col>
      <xdr:colOff>818717</xdr:colOff>
      <xdr:row>86</xdr:row>
      <xdr:rowOff>3590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79B1CD-1141-4CD5-A603-61FFF1FE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03100"/>
          <a:ext cx="11035867" cy="124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47625</xdr:rowOff>
    </xdr:from>
    <xdr:to>
      <xdr:col>1</xdr:col>
      <xdr:colOff>466725</xdr:colOff>
      <xdr:row>3</xdr:row>
      <xdr:rowOff>220716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C5FE40-5596-4F1C-89C8-E217F2923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1775"/>
          <a:ext cx="1260475" cy="884291"/>
        </a:xfrm>
        <a:prstGeom prst="rect">
          <a:avLst/>
        </a:prstGeom>
      </xdr:spPr>
    </xdr:pic>
    <xdr:clientData/>
  </xdr:twoCellAnchor>
  <xdr:oneCellAnchor>
    <xdr:from>
      <xdr:col>4</xdr:col>
      <xdr:colOff>28575</xdr:colOff>
      <xdr:row>62</xdr:row>
      <xdr:rowOff>228600</xdr:rowOff>
    </xdr:from>
    <xdr:ext cx="189139" cy="220663"/>
    <xdr:pic>
      <xdr:nvPicPr>
        <xdr:cNvPr id="5" name="Picture 3">
          <a:extLst>
            <a:ext uri="{FF2B5EF4-FFF2-40B4-BE49-F238E27FC236}">
              <a16:creationId xmlns:a16="http://schemas.microsoft.com/office/drawing/2014/main" id="{D676750D-3931-495F-8BE5-E93913B3A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168775" y="40913050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28575</xdr:colOff>
      <xdr:row>51</xdr:row>
      <xdr:rowOff>508747</xdr:rowOff>
    </xdr:from>
    <xdr:ext cx="189139" cy="220663"/>
    <xdr:pic>
      <xdr:nvPicPr>
        <xdr:cNvPr id="6" name="Picture 3">
          <a:extLst>
            <a:ext uri="{FF2B5EF4-FFF2-40B4-BE49-F238E27FC236}">
              <a16:creationId xmlns:a16="http://schemas.microsoft.com/office/drawing/2014/main" id="{AFE9FAE6-94D6-4593-8D41-50A0CC945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168775" y="33281097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36858</xdr:colOff>
      <xdr:row>56</xdr:row>
      <xdr:rowOff>137487</xdr:rowOff>
    </xdr:from>
    <xdr:ext cx="189139" cy="220663"/>
    <xdr:pic>
      <xdr:nvPicPr>
        <xdr:cNvPr id="7" name="Picture 3">
          <a:extLst>
            <a:ext uri="{FF2B5EF4-FFF2-40B4-BE49-F238E27FC236}">
              <a16:creationId xmlns:a16="http://schemas.microsoft.com/office/drawing/2014/main" id="{E9D790AC-8589-4C35-B292-1A1CBC546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177058" y="37850137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28575</xdr:colOff>
      <xdr:row>57</xdr:row>
      <xdr:rowOff>152400</xdr:rowOff>
    </xdr:from>
    <xdr:ext cx="189139" cy="220663"/>
    <xdr:pic>
      <xdr:nvPicPr>
        <xdr:cNvPr id="8" name="Picture 3">
          <a:extLst>
            <a:ext uri="{FF2B5EF4-FFF2-40B4-BE49-F238E27FC236}">
              <a16:creationId xmlns:a16="http://schemas.microsoft.com/office/drawing/2014/main" id="{3DB7F823-3C2E-45AB-85F3-F7A2A432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168775" y="38360350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33617</xdr:colOff>
      <xdr:row>53</xdr:row>
      <xdr:rowOff>537883</xdr:rowOff>
    </xdr:from>
    <xdr:ext cx="189139" cy="220663"/>
    <xdr:pic>
      <xdr:nvPicPr>
        <xdr:cNvPr id="9" name="Picture 3">
          <a:extLst>
            <a:ext uri="{FF2B5EF4-FFF2-40B4-BE49-F238E27FC236}">
              <a16:creationId xmlns:a16="http://schemas.microsoft.com/office/drawing/2014/main" id="{78FC8F62-81D7-491F-939D-E4C362DDA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173817" y="35767683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44824</xdr:colOff>
      <xdr:row>101</xdr:row>
      <xdr:rowOff>44825</xdr:rowOff>
    </xdr:from>
    <xdr:ext cx="100853" cy="117662"/>
    <xdr:pic>
      <xdr:nvPicPr>
        <xdr:cNvPr id="10" name="Picture 3">
          <a:extLst>
            <a:ext uri="{FF2B5EF4-FFF2-40B4-BE49-F238E27FC236}">
              <a16:creationId xmlns:a16="http://schemas.microsoft.com/office/drawing/2014/main" id="{73C1CD60-FC74-4AD3-8360-719E916BE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4824" y="54413525"/>
          <a:ext cx="100853" cy="11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67229</xdr:colOff>
      <xdr:row>102</xdr:row>
      <xdr:rowOff>56032</xdr:rowOff>
    </xdr:from>
    <xdr:to>
      <xdr:col>0</xdr:col>
      <xdr:colOff>145670</xdr:colOff>
      <xdr:row>102</xdr:row>
      <xdr:rowOff>145678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17F402E-9034-48B2-840E-033E79AE23FD}"/>
            </a:ext>
          </a:extLst>
        </xdr:cNvPr>
        <xdr:cNvSpPr/>
      </xdr:nvSpPr>
      <xdr:spPr>
        <a:xfrm>
          <a:off x="67229" y="54608882"/>
          <a:ext cx="78441" cy="89646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64745</xdr:colOff>
      <xdr:row>1</xdr:row>
      <xdr:rowOff>31128</xdr:rowOff>
    </xdr:from>
    <xdr:ext cx="317500" cy="236141"/>
    <xdr:pic>
      <xdr:nvPicPr>
        <xdr:cNvPr id="2" name="Picture 1">
          <a:extLst>
            <a:ext uri="{FF2B5EF4-FFF2-40B4-BE49-F238E27FC236}">
              <a16:creationId xmlns:a16="http://schemas.microsoft.com/office/drawing/2014/main" id="{FF4C3122-6488-48D8-AFFE-373CE13F4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45" y="234328"/>
          <a:ext cx="317500" cy="236141"/>
        </a:xfrm>
        <a:prstGeom prst="rect">
          <a:avLst/>
        </a:prstGeom>
      </xdr:spPr>
    </xdr:pic>
    <xdr:clientData/>
  </xdr:oneCellAnchor>
  <xdr:twoCellAnchor>
    <xdr:from>
      <xdr:col>14</xdr:col>
      <xdr:colOff>704850</xdr:colOff>
      <xdr:row>2</xdr:row>
      <xdr:rowOff>38100</xdr:rowOff>
    </xdr:from>
    <xdr:to>
      <xdr:col>14</xdr:col>
      <xdr:colOff>819150</xdr:colOff>
      <xdr:row>2</xdr:row>
      <xdr:rowOff>142875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52D58E78-455F-48BC-9687-AAA0F2B8B924}"/>
            </a:ext>
          </a:extLst>
        </xdr:cNvPr>
        <xdr:cNvSpPr>
          <a:spLocks noChangeArrowheads="1"/>
        </xdr:cNvSpPr>
      </xdr:nvSpPr>
      <xdr:spPr bwMode="auto">
        <a:xfrm>
          <a:off x="15132050" y="533400"/>
          <a:ext cx="1143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3</xdr:row>
      <xdr:rowOff>38100</xdr:rowOff>
    </xdr:from>
    <xdr:to>
      <xdr:col>14</xdr:col>
      <xdr:colOff>819150</xdr:colOff>
      <xdr:row>3</xdr:row>
      <xdr:rowOff>142875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BB821ABB-7371-4F50-A43A-33F380825B03}"/>
            </a:ext>
          </a:extLst>
        </xdr:cNvPr>
        <xdr:cNvSpPr>
          <a:spLocks noChangeArrowheads="1"/>
        </xdr:cNvSpPr>
      </xdr:nvSpPr>
      <xdr:spPr bwMode="auto">
        <a:xfrm>
          <a:off x="15132050" y="749300"/>
          <a:ext cx="1143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819150</xdr:colOff>
      <xdr:row>4</xdr:row>
      <xdr:rowOff>142875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3674DD12-366D-495C-A991-60EA29AE8A8F}"/>
            </a:ext>
          </a:extLst>
        </xdr:cNvPr>
        <xdr:cNvSpPr>
          <a:spLocks noChangeArrowheads="1"/>
        </xdr:cNvSpPr>
      </xdr:nvSpPr>
      <xdr:spPr bwMode="auto">
        <a:xfrm>
          <a:off x="15132050" y="965200"/>
          <a:ext cx="1143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819150</xdr:colOff>
      <xdr:row>4</xdr:row>
      <xdr:rowOff>133350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CDE55F72-75DB-4897-91F8-445067CFD500}"/>
            </a:ext>
          </a:extLst>
        </xdr:cNvPr>
        <xdr:cNvSpPr>
          <a:spLocks noChangeShapeType="1"/>
        </xdr:cNvSpPr>
      </xdr:nvSpPr>
      <xdr:spPr bwMode="auto">
        <a:xfrm flipV="1">
          <a:off x="15132050" y="965200"/>
          <a:ext cx="11430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809625</xdr:colOff>
      <xdr:row>4</xdr:row>
      <xdr:rowOff>142875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1091DA49-D218-4572-AF20-1F665F5F4A02}"/>
            </a:ext>
          </a:extLst>
        </xdr:cNvPr>
        <xdr:cNvSpPr>
          <a:spLocks noChangeShapeType="1"/>
        </xdr:cNvSpPr>
      </xdr:nvSpPr>
      <xdr:spPr bwMode="auto">
        <a:xfrm>
          <a:off x="15132050" y="965200"/>
          <a:ext cx="104775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459441</xdr:colOff>
      <xdr:row>250</xdr:row>
      <xdr:rowOff>11206</xdr:rowOff>
    </xdr:from>
    <xdr:ext cx="235539" cy="277813"/>
    <xdr:pic>
      <xdr:nvPicPr>
        <xdr:cNvPr id="8" name="Picture 3">
          <a:extLst>
            <a:ext uri="{FF2B5EF4-FFF2-40B4-BE49-F238E27FC236}">
              <a16:creationId xmlns:a16="http://schemas.microsoft.com/office/drawing/2014/main" id="{7E46DEBB-5B2A-441B-9D19-A5A2E4F77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59441" y="80472056"/>
          <a:ext cx="235539" cy="277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246530</xdr:colOff>
      <xdr:row>121</xdr:row>
      <xdr:rowOff>67235</xdr:rowOff>
    </xdr:from>
    <xdr:ext cx="238125" cy="283971"/>
    <xdr:pic>
      <xdr:nvPicPr>
        <xdr:cNvPr id="9" name="Picture 3">
          <a:extLst>
            <a:ext uri="{FF2B5EF4-FFF2-40B4-BE49-F238E27FC236}">
              <a16:creationId xmlns:a16="http://schemas.microsoft.com/office/drawing/2014/main" id="{DF482CE6-2D22-485C-B1B1-66335FA1A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6380630" y="36782935"/>
          <a:ext cx="238125" cy="283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242048</xdr:colOff>
      <xdr:row>127</xdr:row>
      <xdr:rowOff>107576</xdr:rowOff>
    </xdr:from>
    <xdr:ext cx="238125" cy="283970"/>
    <xdr:pic>
      <xdr:nvPicPr>
        <xdr:cNvPr id="10" name="Picture 3">
          <a:extLst>
            <a:ext uri="{FF2B5EF4-FFF2-40B4-BE49-F238E27FC236}">
              <a16:creationId xmlns:a16="http://schemas.microsoft.com/office/drawing/2014/main" id="{6DC9F01B-0DF0-45E1-8A75-35FF8779B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6376148" y="38194876"/>
          <a:ext cx="238125" cy="283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248771</xdr:colOff>
      <xdr:row>125</xdr:row>
      <xdr:rowOff>91888</xdr:rowOff>
    </xdr:from>
    <xdr:ext cx="238125" cy="283970"/>
    <xdr:pic>
      <xdr:nvPicPr>
        <xdr:cNvPr id="11" name="Picture 3">
          <a:extLst>
            <a:ext uri="{FF2B5EF4-FFF2-40B4-BE49-F238E27FC236}">
              <a16:creationId xmlns:a16="http://schemas.microsoft.com/office/drawing/2014/main" id="{F2F58718-0CFE-48C5-8EF2-F6D3C3FF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6382871" y="37721988"/>
          <a:ext cx="238125" cy="283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201706</xdr:colOff>
      <xdr:row>190</xdr:row>
      <xdr:rowOff>56029</xdr:rowOff>
    </xdr:from>
    <xdr:ext cx="271802" cy="277711"/>
    <xdr:pic>
      <xdr:nvPicPr>
        <xdr:cNvPr id="12" name="Picture 11">
          <a:extLst>
            <a:ext uri="{FF2B5EF4-FFF2-40B4-BE49-F238E27FC236}">
              <a16:creationId xmlns:a16="http://schemas.microsoft.com/office/drawing/2014/main" id="{2693B2AE-5C15-4F10-9200-CCBF80372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35806" y="53999279"/>
          <a:ext cx="271802" cy="277711"/>
        </a:xfrm>
        <a:prstGeom prst="rect">
          <a:avLst/>
        </a:prstGeom>
      </xdr:spPr>
    </xdr:pic>
    <xdr:clientData/>
  </xdr:oneCellAnchor>
  <xdr:oneCellAnchor>
    <xdr:from>
      <xdr:col>6</xdr:col>
      <xdr:colOff>190500</xdr:colOff>
      <xdr:row>207</xdr:row>
      <xdr:rowOff>89648</xdr:rowOff>
    </xdr:from>
    <xdr:ext cx="271802" cy="277711"/>
    <xdr:pic>
      <xdr:nvPicPr>
        <xdr:cNvPr id="13" name="Picture 12">
          <a:extLst>
            <a:ext uri="{FF2B5EF4-FFF2-40B4-BE49-F238E27FC236}">
              <a16:creationId xmlns:a16="http://schemas.microsoft.com/office/drawing/2014/main" id="{E7E81C3E-0C37-4903-8846-E46ADDD73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24600" y="61589398"/>
          <a:ext cx="271802" cy="277711"/>
        </a:xfrm>
        <a:prstGeom prst="rect">
          <a:avLst/>
        </a:prstGeom>
      </xdr:spPr>
    </xdr:pic>
    <xdr:clientData/>
  </xdr:oneCellAnchor>
  <xdr:oneCellAnchor>
    <xdr:from>
      <xdr:col>6</xdr:col>
      <xdr:colOff>224118</xdr:colOff>
      <xdr:row>209</xdr:row>
      <xdr:rowOff>67235</xdr:rowOff>
    </xdr:from>
    <xdr:ext cx="271802" cy="277711"/>
    <xdr:pic>
      <xdr:nvPicPr>
        <xdr:cNvPr id="14" name="Picture 13">
          <a:extLst>
            <a:ext uri="{FF2B5EF4-FFF2-40B4-BE49-F238E27FC236}">
              <a16:creationId xmlns:a16="http://schemas.microsoft.com/office/drawing/2014/main" id="{F3105C93-AA07-489E-8E25-382134BBC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8218" y="62455985"/>
          <a:ext cx="271802" cy="27771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HARDIK\ETL\Open%20Project\Fork%20bolt%2033%20SPD%20F2DZ10910O\ETL%20Component%20Feasibility%20Study%20F2DZ10910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CMM-DATA\CMM-DATA\03%20Quality%20Department\6%20Customer\Endurance\All%20Fork%20Bolt%20PPAP\33%20SPD%20FORK%20BOLT%20PPAP\33%20SPD%20Fork%20Bolt%20%20PPAP%20-%20New.xlsx" TargetMode="External"/><Relationship Id="rId1" Type="http://schemas.openxmlformats.org/officeDocument/2006/relationships/externalLinkPath" Target="/CMM-DATA/CMM-DATA/03%20Quality%20Department/6%20Customer/Endurance/All%20Fork%20Bolt%20PPAP/33%20SPD%20FORK%20BOLT%20PPAP/33%20SPD%20Fork%20Bolt%20%20PPAP%20-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t2lenovo\30gb%20(d)\Documents%20and%20Settings\pvtarte\Local%20Settings\Temporary%20Internet%20Files\OLKFB\WHERE%20USED%20VEHIC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\d\PSW%20GSS%2027-07-2017\PLANT%20-III%2024-07-2017\Rahul\RAHUL\PPAP\PPAP%20%20ES%20III\PPAP%204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 of 5"/>
      <sheetName val="Sheet 2 of 5"/>
      <sheetName val="Sheet 3 of 5"/>
      <sheetName val="Sheet 4 of 5"/>
      <sheetName val="Sheet 5 of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G14" t="str">
            <v>HANDLING DAMAGES NOT ALLOWED.THREADING SHOULD BE FREE FROM BURRS &amp; DENTS</v>
          </cell>
        </row>
        <row r="15">
          <cell r="G15" t="str">
            <v>BEFORE MACHINING/FORGING SHOULD BE SHOT BLASTED AND VIBRO FINISHED</v>
          </cell>
        </row>
        <row r="16">
          <cell r="G16" t="str">
            <v>ALL DIM. ARE AFTER ANODISING</v>
          </cell>
        </row>
        <row r="17">
          <cell r="G17" t="str">
            <v>EXTERNAL PROFILE TO BE MATCHED WITH 3D MODEL OF ENDURANCE</v>
          </cell>
        </row>
        <row r="18">
          <cell r="G18" t="str">
            <v>SURFACE TREATMENT QUALITY AS PER SPEC.''0098Z-GHA-7700''</v>
          </cell>
        </row>
        <row r="19">
          <cell r="G19" t="str">
            <v>PART TO BE FREE FROM BURR &amp; SHARP EDGES</v>
          </cell>
        </row>
        <row r="20">
          <cell r="G20" t="str">
            <v>NO MACHINING MARKS,HANDLING DAMAGES,DENTS ARE ALLOWED</v>
          </cell>
        </row>
        <row r="21">
          <cell r="G21" t="str">
            <v>FORK BOLT TO BE PROTECTED BEFORE SUPPLY BY PROVIDING PROPER PACKAGING</v>
          </cell>
        </row>
        <row r="22">
          <cell r="G22" t="str">
            <v>SALT BATH TESTING ACCORDING TO SST DIN EN ISO 9227:2006, 240 HOURS WITH NO SURFACE CHANGE AND 480 HOURS WITH NO RAW MATERIAL CORROSION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"/>
      <sheetName val="PPAP Document Check List "/>
      <sheetName val="1A. Drawing"/>
      <sheetName val="1C. Testing Standard "/>
      <sheetName val="5. PFD "/>
      <sheetName val="6 FMEA "/>
      <sheetName val="6 FMEA (1)"/>
      <sheetName val="6 FMEA (Final)"/>
      <sheetName val="6A Characteristic Matrix "/>
      <sheetName val="7A Lay out Inspection"/>
      <sheetName val="7B PDI REPORT"/>
      <sheetName val="8A &amp; 8B Chem &amp; Mech Properties"/>
      <sheetName val="9.B CP-CPK "/>
      <sheetName val="9C. Fit, Fun &amp; Aesthetic "/>
      <sheetName val="10.GRR-R&amp;r VAR."/>
      <sheetName val="10. Attribute M37 X 1.5 - 6g "/>
      <sheetName val="10. Attribute M 12 X 1 - 6H"/>
      <sheetName val="11 Qualified lab"/>
      <sheetName val="12 Contol Plan"/>
      <sheetName val="12 Contol Plan (2)"/>
      <sheetName val="12 Contol Plan (Final) (1)"/>
      <sheetName val="12 Contol Plan (Final)"/>
      <sheetName val="13A. Weight Sheet "/>
      <sheetName val="13B. PSW - 4th Edition"/>
      <sheetName val="14. AAR "/>
      <sheetName val="17. Master Sample "/>
      <sheetName val="18 Checking aids"/>
      <sheetName val="19 A Packing std"/>
      <sheetName val="19B. List of Supplier"/>
      <sheetName val="19C. Photos of Mc eqpts "/>
      <sheetName val="19D. Supplier Contact For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 (2)"/>
      <sheetName val="TOTAL"/>
      <sheetName val="DV"/>
      <sheetName val="DK"/>
      <sheetName val="JC"/>
      <sheetName val="JN"/>
      <sheetName val="DS12KS"/>
      <sheetName val="DS11ES"/>
      <sheetName val="DHCKD"/>
      <sheetName val="DH11ES"/>
      <sheetName val="DH11KS"/>
      <sheetName val="K2RHLCKD"/>
      <sheetName val="DJB4"/>
      <sheetName val="DJ06"/>
      <sheetName val="15.03.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0000</v>
          </cell>
          <cell r="B2" t="str">
            <v>L</v>
          </cell>
          <cell r="L2" t="str">
            <v>EA</v>
          </cell>
          <cell r="M2" t="str">
            <v>02</v>
          </cell>
        </row>
        <row r="3">
          <cell r="A3" t="str">
            <v>0010</v>
          </cell>
          <cell r="B3" t="str">
            <v>L</v>
          </cell>
          <cell r="L3" t="str">
            <v>EA</v>
          </cell>
          <cell r="M3" t="str">
            <v>04</v>
          </cell>
        </row>
        <row r="4">
          <cell r="A4" t="str">
            <v>0020</v>
          </cell>
          <cell r="B4" t="str">
            <v>L</v>
          </cell>
          <cell r="L4" t="str">
            <v>EA</v>
          </cell>
          <cell r="M4" t="str">
            <v>01</v>
          </cell>
        </row>
        <row r="5">
          <cell r="A5" t="str">
            <v>0030</v>
          </cell>
          <cell r="B5" t="str">
            <v>L</v>
          </cell>
          <cell r="L5" t="str">
            <v>EA</v>
          </cell>
          <cell r="M5" t="str">
            <v>00</v>
          </cell>
        </row>
        <row r="6">
          <cell r="A6" t="str">
            <v>0040</v>
          </cell>
          <cell r="B6" t="str">
            <v>L</v>
          </cell>
          <cell r="L6" t="str">
            <v>EA</v>
          </cell>
          <cell r="M6" t="str">
            <v>00</v>
          </cell>
        </row>
        <row r="7">
          <cell r="A7" t="str">
            <v>0050</v>
          </cell>
          <cell r="B7" t="str">
            <v>L</v>
          </cell>
          <cell r="L7" t="str">
            <v>EA</v>
          </cell>
          <cell r="M7" t="str">
            <v>00</v>
          </cell>
        </row>
        <row r="8">
          <cell r="A8" t="str">
            <v>0070</v>
          </cell>
          <cell r="B8" t="str">
            <v>L</v>
          </cell>
          <cell r="L8" t="str">
            <v>EA</v>
          </cell>
          <cell r="M8" t="str">
            <v>01</v>
          </cell>
        </row>
        <row r="9">
          <cell r="A9" t="str">
            <v>0080</v>
          </cell>
          <cell r="B9" t="str">
            <v>L</v>
          </cell>
          <cell r="L9" t="str">
            <v>EA</v>
          </cell>
          <cell r="M9" t="str">
            <v>00</v>
          </cell>
        </row>
        <row r="10">
          <cell r="A10" t="str">
            <v>0090</v>
          </cell>
          <cell r="B10" t="str">
            <v>L</v>
          </cell>
          <cell r="L10" t="str">
            <v>EA</v>
          </cell>
          <cell r="M10" t="str">
            <v>01</v>
          </cell>
        </row>
        <row r="11">
          <cell r="A11" t="str">
            <v>0100</v>
          </cell>
          <cell r="B11" t="str">
            <v>L</v>
          </cell>
          <cell r="L11" t="str">
            <v>EA</v>
          </cell>
          <cell r="M11" t="str">
            <v>00</v>
          </cell>
        </row>
        <row r="12">
          <cell r="A12" t="str">
            <v>0110</v>
          </cell>
          <cell r="B12" t="str">
            <v>L</v>
          </cell>
          <cell r="L12" t="str">
            <v>EA</v>
          </cell>
          <cell r="M12" t="str">
            <v>00</v>
          </cell>
        </row>
        <row r="13">
          <cell r="A13" t="str">
            <v>0120</v>
          </cell>
          <cell r="B13" t="str">
            <v>L</v>
          </cell>
          <cell r="L13" t="str">
            <v>EA</v>
          </cell>
          <cell r="M13" t="str">
            <v>04</v>
          </cell>
        </row>
        <row r="14">
          <cell r="A14" t="str">
            <v>0140</v>
          </cell>
          <cell r="B14" t="str">
            <v>L</v>
          </cell>
          <cell r="L14" t="str">
            <v>EA</v>
          </cell>
          <cell r="M14" t="str">
            <v>02</v>
          </cell>
        </row>
        <row r="15">
          <cell r="A15" t="str">
            <v>0150</v>
          </cell>
          <cell r="B15" t="str">
            <v>L</v>
          </cell>
          <cell r="L15" t="str">
            <v>EA</v>
          </cell>
          <cell r="M15" t="str">
            <v>03</v>
          </cell>
        </row>
        <row r="16">
          <cell r="A16" t="str">
            <v>0160</v>
          </cell>
          <cell r="B16" t="str">
            <v>L</v>
          </cell>
          <cell r="L16" t="str">
            <v>EA</v>
          </cell>
          <cell r="M16" t="str">
            <v>06</v>
          </cell>
        </row>
        <row r="17">
          <cell r="A17" t="str">
            <v>0170</v>
          </cell>
          <cell r="B17" t="str">
            <v>L</v>
          </cell>
          <cell r="L17" t="str">
            <v>EA</v>
          </cell>
          <cell r="M17" t="str">
            <v>02</v>
          </cell>
        </row>
        <row r="18">
          <cell r="A18" t="str">
            <v>0190</v>
          </cell>
          <cell r="B18" t="str">
            <v>L</v>
          </cell>
          <cell r="L18" t="str">
            <v>EA</v>
          </cell>
          <cell r="M18" t="str">
            <v>03</v>
          </cell>
        </row>
        <row r="19">
          <cell r="A19" t="str">
            <v>0210</v>
          </cell>
          <cell r="B19" t="str">
            <v>L</v>
          </cell>
          <cell r="L19" t="str">
            <v>EA</v>
          </cell>
          <cell r="M19" t="str">
            <v>02</v>
          </cell>
        </row>
        <row r="20">
          <cell r="A20" t="str">
            <v>0220</v>
          </cell>
          <cell r="B20" t="str">
            <v>L</v>
          </cell>
          <cell r="L20" t="str">
            <v>EA</v>
          </cell>
          <cell r="M20" t="str">
            <v>01</v>
          </cell>
        </row>
        <row r="21">
          <cell r="A21" t="str">
            <v>0230</v>
          </cell>
          <cell r="B21" t="str">
            <v>L</v>
          </cell>
          <cell r="L21" t="str">
            <v>EA</v>
          </cell>
          <cell r="M21" t="str">
            <v>02</v>
          </cell>
        </row>
        <row r="22">
          <cell r="A22" t="str">
            <v>0240</v>
          </cell>
          <cell r="B22" t="str">
            <v>L</v>
          </cell>
          <cell r="L22" t="str">
            <v>EA</v>
          </cell>
          <cell r="M22" t="str">
            <v>02</v>
          </cell>
        </row>
        <row r="23">
          <cell r="A23" t="str">
            <v>0250</v>
          </cell>
          <cell r="B23" t="str">
            <v>L</v>
          </cell>
          <cell r="L23" t="str">
            <v>EA</v>
          </cell>
          <cell r="M23" t="str">
            <v>02</v>
          </cell>
        </row>
        <row r="24">
          <cell r="A24" t="str">
            <v>0260</v>
          </cell>
          <cell r="B24" t="str">
            <v>L</v>
          </cell>
          <cell r="L24" t="str">
            <v>EA</v>
          </cell>
          <cell r="M24" t="str">
            <v>00</v>
          </cell>
        </row>
        <row r="25">
          <cell r="A25" t="str">
            <v>0290</v>
          </cell>
          <cell r="B25" t="str">
            <v>L</v>
          </cell>
          <cell r="L25" t="str">
            <v>EA</v>
          </cell>
          <cell r="M25" t="str">
            <v>01</v>
          </cell>
        </row>
        <row r="26">
          <cell r="A26" t="str">
            <v>0300</v>
          </cell>
          <cell r="B26" t="str">
            <v>L</v>
          </cell>
          <cell r="L26" t="str">
            <v>EA</v>
          </cell>
          <cell r="M26" t="str">
            <v>01</v>
          </cell>
        </row>
        <row r="27">
          <cell r="A27" t="str">
            <v>0320</v>
          </cell>
          <cell r="B27" t="str">
            <v>L</v>
          </cell>
          <cell r="L27" t="str">
            <v>EA</v>
          </cell>
          <cell r="M27" t="str">
            <v>00</v>
          </cell>
        </row>
        <row r="28">
          <cell r="A28" t="str">
            <v>0330</v>
          </cell>
          <cell r="B28" t="str">
            <v>L</v>
          </cell>
          <cell r="L28" t="str">
            <v>EA</v>
          </cell>
          <cell r="M28" t="str">
            <v>00</v>
          </cell>
        </row>
        <row r="29">
          <cell r="A29" t="str">
            <v>0340</v>
          </cell>
          <cell r="B29" t="str">
            <v>L</v>
          </cell>
          <cell r="L29" t="str">
            <v>EA</v>
          </cell>
          <cell r="M29" t="str">
            <v>00</v>
          </cell>
        </row>
        <row r="30">
          <cell r="A30" t="str">
            <v>0360</v>
          </cell>
          <cell r="B30" t="str">
            <v>L</v>
          </cell>
          <cell r="L30" t="str">
            <v>EA</v>
          </cell>
          <cell r="M30" t="str">
            <v>00</v>
          </cell>
        </row>
        <row r="31">
          <cell r="A31" t="str">
            <v>0380</v>
          </cell>
          <cell r="B31" t="str">
            <v>L</v>
          </cell>
          <cell r="L31" t="str">
            <v>EA</v>
          </cell>
          <cell r="M31" t="str">
            <v>00</v>
          </cell>
        </row>
        <row r="32">
          <cell r="A32" t="str">
            <v>0390</v>
          </cell>
          <cell r="B32" t="str">
            <v>L</v>
          </cell>
          <cell r="L32" t="str">
            <v>EA</v>
          </cell>
          <cell r="M32" t="str">
            <v>00</v>
          </cell>
        </row>
        <row r="33">
          <cell r="A33" t="str">
            <v>0400</v>
          </cell>
          <cell r="B33" t="str">
            <v>L</v>
          </cell>
          <cell r="L33" t="str">
            <v>EA</v>
          </cell>
          <cell r="M33" t="str">
            <v>00</v>
          </cell>
        </row>
        <row r="34">
          <cell r="A34" t="str">
            <v>0410</v>
          </cell>
          <cell r="B34" t="str">
            <v>L</v>
          </cell>
          <cell r="L34" t="str">
            <v>EA</v>
          </cell>
          <cell r="M34" t="str">
            <v>00</v>
          </cell>
        </row>
        <row r="35">
          <cell r="A35" t="str">
            <v>0420</v>
          </cell>
          <cell r="B35" t="str">
            <v>L</v>
          </cell>
          <cell r="L35" t="str">
            <v>EA</v>
          </cell>
          <cell r="M35" t="str">
            <v>00</v>
          </cell>
        </row>
        <row r="36">
          <cell r="A36" t="str">
            <v>0430</v>
          </cell>
          <cell r="B36" t="str">
            <v>L</v>
          </cell>
          <cell r="L36" t="str">
            <v>EA</v>
          </cell>
          <cell r="M36" t="str">
            <v>00</v>
          </cell>
        </row>
        <row r="37">
          <cell r="A37" t="str">
            <v>0440</v>
          </cell>
          <cell r="B37" t="str">
            <v>L</v>
          </cell>
          <cell r="L37" t="str">
            <v>EA</v>
          </cell>
          <cell r="M37" t="str">
            <v>00</v>
          </cell>
        </row>
        <row r="38">
          <cell r="A38" t="str">
            <v>0450</v>
          </cell>
          <cell r="B38" t="str">
            <v>L</v>
          </cell>
          <cell r="L38" t="str">
            <v>EA</v>
          </cell>
          <cell r="M38" t="str">
            <v>00</v>
          </cell>
        </row>
        <row r="39">
          <cell r="A39" t="str">
            <v>0010</v>
          </cell>
          <cell r="B39" t="str">
            <v>L</v>
          </cell>
          <cell r="L39" t="str">
            <v>EA</v>
          </cell>
          <cell r="M39" t="str">
            <v/>
          </cell>
        </row>
        <row r="40">
          <cell r="A40" t="str">
            <v>0460</v>
          </cell>
          <cell r="B40" t="str">
            <v>L</v>
          </cell>
          <cell r="L40" t="str">
            <v>EA</v>
          </cell>
          <cell r="M40" t="str">
            <v/>
          </cell>
        </row>
        <row r="41">
          <cell r="A41" t="str">
            <v>0010</v>
          </cell>
          <cell r="B41" t="str">
            <v>L</v>
          </cell>
          <cell r="L41" t="str">
            <v>EA</v>
          </cell>
          <cell r="M41" t="str">
            <v/>
          </cell>
        </row>
        <row r="42">
          <cell r="A42" t="str">
            <v>0500</v>
          </cell>
          <cell r="B42" t="str">
            <v>L</v>
          </cell>
          <cell r="L42" t="str">
            <v>EA</v>
          </cell>
          <cell r="M42" t="str">
            <v>01</v>
          </cell>
        </row>
        <row r="43">
          <cell r="A43" t="str">
            <v>0510</v>
          </cell>
          <cell r="B43" t="str">
            <v>L</v>
          </cell>
          <cell r="L43" t="str">
            <v>EA</v>
          </cell>
          <cell r="M43" t="str">
            <v>01</v>
          </cell>
        </row>
        <row r="44">
          <cell r="A44" t="str">
            <v>0520</v>
          </cell>
          <cell r="B44" t="str">
            <v>L</v>
          </cell>
          <cell r="L44" t="str">
            <v>EA</v>
          </cell>
          <cell r="M44" t="str">
            <v>01</v>
          </cell>
        </row>
        <row r="45">
          <cell r="A45" t="str">
            <v>0530</v>
          </cell>
          <cell r="B45" t="str">
            <v>L</v>
          </cell>
          <cell r="L45" t="str">
            <v>EA</v>
          </cell>
          <cell r="M45" t="str">
            <v/>
          </cell>
        </row>
        <row r="46">
          <cell r="A46" t="str">
            <v>0540</v>
          </cell>
          <cell r="B46" t="str">
            <v>L</v>
          </cell>
          <cell r="L46" t="str">
            <v>EA</v>
          </cell>
          <cell r="M46" t="str">
            <v>00</v>
          </cell>
        </row>
        <row r="47">
          <cell r="A47" t="str">
            <v>0560</v>
          </cell>
          <cell r="B47" t="str">
            <v>L</v>
          </cell>
          <cell r="L47" t="str">
            <v>EA</v>
          </cell>
          <cell r="M47" t="str">
            <v/>
          </cell>
        </row>
        <row r="48">
          <cell r="A48" t="str">
            <v>0010</v>
          </cell>
          <cell r="B48" t="str">
            <v>L</v>
          </cell>
          <cell r="L48" t="str">
            <v>EA</v>
          </cell>
          <cell r="M48" t="str">
            <v>03</v>
          </cell>
        </row>
        <row r="49">
          <cell r="A49" t="str">
            <v>0040</v>
          </cell>
          <cell r="B49" t="str">
            <v>L</v>
          </cell>
          <cell r="L49" t="str">
            <v>EA</v>
          </cell>
          <cell r="M49" t="str">
            <v/>
          </cell>
        </row>
        <row r="50">
          <cell r="A50" t="str">
            <v>0570</v>
          </cell>
          <cell r="B50" t="str">
            <v>L</v>
          </cell>
          <cell r="L50" t="str">
            <v>EA</v>
          </cell>
          <cell r="M50" t="str">
            <v>01</v>
          </cell>
        </row>
        <row r="51">
          <cell r="A51" t="str">
            <v>0580</v>
          </cell>
          <cell r="B51" t="str">
            <v>L</v>
          </cell>
          <cell r="L51" t="str">
            <v>EA</v>
          </cell>
          <cell r="M51" t="str">
            <v>03</v>
          </cell>
        </row>
        <row r="52">
          <cell r="A52" t="str">
            <v>0600</v>
          </cell>
          <cell r="B52" t="str">
            <v>L</v>
          </cell>
          <cell r="L52" t="str">
            <v>EA</v>
          </cell>
          <cell r="M52" t="str">
            <v/>
          </cell>
        </row>
        <row r="53">
          <cell r="A53" t="str">
            <v>0610</v>
          </cell>
          <cell r="B53" t="str">
            <v>L</v>
          </cell>
          <cell r="L53" t="str">
            <v>EA</v>
          </cell>
          <cell r="M53" t="str">
            <v>00</v>
          </cell>
        </row>
        <row r="54">
          <cell r="A54" t="str">
            <v>0620</v>
          </cell>
          <cell r="B54" t="str">
            <v>L</v>
          </cell>
          <cell r="L54" t="str">
            <v>EA</v>
          </cell>
          <cell r="M54" t="str">
            <v/>
          </cell>
        </row>
        <row r="55">
          <cell r="A55" t="str">
            <v>0630</v>
          </cell>
          <cell r="B55" t="str">
            <v>L</v>
          </cell>
          <cell r="L55" t="str">
            <v>EA</v>
          </cell>
          <cell r="M55" t="str">
            <v>00</v>
          </cell>
        </row>
        <row r="56">
          <cell r="A56" t="str">
            <v>0640</v>
          </cell>
          <cell r="B56" t="str">
            <v>L</v>
          </cell>
          <cell r="L56" t="str">
            <v>EA</v>
          </cell>
          <cell r="M56" t="str">
            <v>00</v>
          </cell>
        </row>
        <row r="57">
          <cell r="A57" t="str">
            <v>0650</v>
          </cell>
          <cell r="B57" t="str">
            <v>L</v>
          </cell>
          <cell r="L57" t="str">
            <v>EA</v>
          </cell>
          <cell r="M57" t="str">
            <v>00</v>
          </cell>
        </row>
        <row r="58">
          <cell r="A58" t="str">
            <v>0660</v>
          </cell>
          <cell r="B58" t="str">
            <v>L</v>
          </cell>
          <cell r="L58" t="str">
            <v>EA</v>
          </cell>
          <cell r="M58" t="str">
            <v>00</v>
          </cell>
        </row>
        <row r="59">
          <cell r="A59" t="str">
            <v>0670</v>
          </cell>
          <cell r="B59" t="str">
            <v>L</v>
          </cell>
          <cell r="L59" t="str">
            <v>EA</v>
          </cell>
          <cell r="M59" t="str">
            <v>03</v>
          </cell>
        </row>
        <row r="60">
          <cell r="A60" t="str">
            <v>0680</v>
          </cell>
          <cell r="B60" t="str">
            <v>L</v>
          </cell>
          <cell r="L60" t="str">
            <v>EA</v>
          </cell>
          <cell r="M60" t="str">
            <v>03</v>
          </cell>
        </row>
        <row r="61">
          <cell r="A61" t="str">
            <v>0690</v>
          </cell>
          <cell r="B61" t="str">
            <v>L</v>
          </cell>
          <cell r="L61" t="str">
            <v>EA</v>
          </cell>
          <cell r="M61" t="str">
            <v/>
          </cell>
        </row>
        <row r="62">
          <cell r="A62" t="str">
            <v>0700</v>
          </cell>
          <cell r="B62" t="str">
            <v>L</v>
          </cell>
          <cell r="L62" t="str">
            <v>EA</v>
          </cell>
          <cell r="M62" t="str">
            <v/>
          </cell>
        </row>
        <row r="63">
          <cell r="A63" t="str">
            <v>0730</v>
          </cell>
          <cell r="B63" t="str">
            <v>L</v>
          </cell>
          <cell r="L63" t="str">
            <v>EA</v>
          </cell>
          <cell r="M63" t="str">
            <v>00</v>
          </cell>
        </row>
        <row r="64">
          <cell r="A64" t="str">
            <v>0740</v>
          </cell>
          <cell r="B64" t="str">
            <v>L</v>
          </cell>
          <cell r="L64" t="str">
            <v>EA</v>
          </cell>
          <cell r="M64" t="str">
            <v>00</v>
          </cell>
        </row>
        <row r="65">
          <cell r="A65" t="str">
            <v>0760</v>
          </cell>
          <cell r="B65" t="str">
            <v>L</v>
          </cell>
          <cell r="L65" t="str">
            <v>EA</v>
          </cell>
          <cell r="M65" t="str">
            <v>00</v>
          </cell>
        </row>
        <row r="66">
          <cell r="A66" t="str">
            <v>0770</v>
          </cell>
          <cell r="B66" t="str">
            <v>L</v>
          </cell>
          <cell r="L66" t="str">
            <v>EA</v>
          </cell>
          <cell r="M66" t="str">
            <v>02</v>
          </cell>
        </row>
        <row r="67">
          <cell r="A67" t="str">
            <v>0780</v>
          </cell>
          <cell r="B67" t="str">
            <v>L</v>
          </cell>
          <cell r="L67" t="str">
            <v>EA</v>
          </cell>
          <cell r="M67" t="str">
            <v>00</v>
          </cell>
        </row>
        <row r="68">
          <cell r="A68" t="str">
            <v>0790</v>
          </cell>
          <cell r="B68" t="str">
            <v>L</v>
          </cell>
          <cell r="L68" t="str">
            <v>EA</v>
          </cell>
          <cell r="M68" t="str">
            <v/>
          </cell>
        </row>
        <row r="69">
          <cell r="A69" t="str">
            <v>0800</v>
          </cell>
          <cell r="B69" t="str">
            <v>L</v>
          </cell>
          <cell r="L69" t="str">
            <v>EA</v>
          </cell>
          <cell r="M69" t="str">
            <v>00</v>
          </cell>
        </row>
        <row r="70">
          <cell r="A70" t="str">
            <v>0810</v>
          </cell>
          <cell r="B70" t="str">
            <v>L</v>
          </cell>
          <cell r="L70" t="str">
            <v>EA</v>
          </cell>
          <cell r="M70" t="str">
            <v>00</v>
          </cell>
        </row>
        <row r="71">
          <cell r="A71" t="str">
            <v>0820</v>
          </cell>
          <cell r="B71" t="str">
            <v>L</v>
          </cell>
          <cell r="L71" t="str">
            <v>EA</v>
          </cell>
          <cell r="M71" t="str">
            <v>01</v>
          </cell>
        </row>
        <row r="72">
          <cell r="A72" t="str">
            <v>0830</v>
          </cell>
          <cell r="B72" t="str">
            <v>L</v>
          </cell>
          <cell r="L72" t="str">
            <v>EA</v>
          </cell>
          <cell r="M72" t="str">
            <v/>
          </cell>
        </row>
        <row r="73">
          <cell r="A73" t="str">
            <v>0880</v>
          </cell>
          <cell r="B73" t="str">
            <v>L</v>
          </cell>
          <cell r="L73" t="str">
            <v>EA</v>
          </cell>
          <cell r="M73" t="str">
            <v>00</v>
          </cell>
        </row>
        <row r="74">
          <cell r="A74" t="str">
            <v>0890</v>
          </cell>
          <cell r="B74" t="str">
            <v>L</v>
          </cell>
          <cell r="L74" t="str">
            <v>EA</v>
          </cell>
          <cell r="M74" t="str">
            <v>00</v>
          </cell>
        </row>
        <row r="75">
          <cell r="A75" t="str">
            <v>0910</v>
          </cell>
          <cell r="B75" t="str">
            <v>L</v>
          </cell>
          <cell r="L75" t="str">
            <v>EA</v>
          </cell>
          <cell r="M75" t="str">
            <v>00</v>
          </cell>
        </row>
        <row r="76">
          <cell r="A76" t="str">
            <v>0920</v>
          </cell>
          <cell r="B76" t="str">
            <v>L</v>
          </cell>
          <cell r="L76" t="str">
            <v>EA</v>
          </cell>
          <cell r="M76" t="str">
            <v>00</v>
          </cell>
        </row>
        <row r="77">
          <cell r="A77" t="str">
            <v>0940</v>
          </cell>
          <cell r="B77" t="str">
            <v>L</v>
          </cell>
          <cell r="L77" t="str">
            <v>EA</v>
          </cell>
          <cell r="M77" t="str">
            <v>03</v>
          </cell>
        </row>
        <row r="78">
          <cell r="A78" t="str">
            <v>0950</v>
          </cell>
          <cell r="B78" t="str">
            <v>L</v>
          </cell>
          <cell r="L78" t="str">
            <v>EA</v>
          </cell>
          <cell r="M78" t="str">
            <v>00</v>
          </cell>
        </row>
        <row r="79">
          <cell r="A79" t="str">
            <v>0970</v>
          </cell>
          <cell r="B79" t="str">
            <v>L</v>
          </cell>
          <cell r="L79" t="str">
            <v>EA</v>
          </cell>
          <cell r="M79" t="str">
            <v>00</v>
          </cell>
        </row>
        <row r="80">
          <cell r="A80" t="str">
            <v>0980</v>
          </cell>
          <cell r="B80" t="str">
            <v>L</v>
          </cell>
          <cell r="L80" t="str">
            <v>EA</v>
          </cell>
          <cell r="M80" t="str">
            <v/>
          </cell>
        </row>
        <row r="81">
          <cell r="A81" t="str">
            <v>0990</v>
          </cell>
          <cell r="B81" t="str">
            <v>L</v>
          </cell>
          <cell r="L81" t="str">
            <v>EA</v>
          </cell>
          <cell r="M81" t="str">
            <v>00</v>
          </cell>
        </row>
        <row r="82">
          <cell r="A82" t="str">
            <v>1000</v>
          </cell>
          <cell r="B82" t="str">
            <v>L</v>
          </cell>
          <cell r="L82" t="str">
            <v>EA</v>
          </cell>
          <cell r="M82" t="str">
            <v>00</v>
          </cell>
        </row>
        <row r="83">
          <cell r="A83" t="str">
            <v>1010</v>
          </cell>
          <cell r="B83" t="str">
            <v>L</v>
          </cell>
          <cell r="L83" t="str">
            <v>EA</v>
          </cell>
          <cell r="M83" t="str">
            <v>02</v>
          </cell>
        </row>
        <row r="84">
          <cell r="A84" t="str">
            <v>1020</v>
          </cell>
          <cell r="B84" t="str">
            <v>L</v>
          </cell>
          <cell r="L84" t="str">
            <v>EA</v>
          </cell>
          <cell r="M84" t="str">
            <v>00</v>
          </cell>
        </row>
        <row r="85">
          <cell r="A85" t="str">
            <v>1060</v>
          </cell>
          <cell r="B85" t="str">
            <v>L</v>
          </cell>
          <cell r="L85" t="str">
            <v>EA</v>
          </cell>
          <cell r="M85" t="str">
            <v>00</v>
          </cell>
        </row>
        <row r="86">
          <cell r="A86" t="str">
            <v>0010</v>
          </cell>
          <cell r="B86" t="str">
            <v>L</v>
          </cell>
          <cell r="L86" t="str">
            <v>EA</v>
          </cell>
          <cell r="M86" t="str">
            <v>00</v>
          </cell>
        </row>
        <row r="87">
          <cell r="A87" t="str">
            <v>0040</v>
          </cell>
          <cell r="B87" t="str">
            <v>L</v>
          </cell>
          <cell r="L87" t="str">
            <v>EA</v>
          </cell>
          <cell r="M87" t="str">
            <v>00</v>
          </cell>
        </row>
        <row r="88">
          <cell r="A88" t="str">
            <v>1070</v>
          </cell>
          <cell r="B88" t="str">
            <v>L</v>
          </cell>
          <cell r="L88" t="str">
            <v>EA</v>
          </cell>
          <cell r="M88" t="str">
            <v>00</v>
          </cell>
        </row>
        <row r="89">
          <cell r="A89" t="str">
            <v>1100</v>
          </cell>
          <cell r="B89" t="str">
            <v>L</v>
          </cell>
          <cell r="L89" t="str">
            <v>EA</v>
          </cell>
          <cell r="M89" t="str">
            <v>00</v>
          </cell>
        </row>
        <row r="90">
          <cell r="A90" t="str">
            <v>1110</v>
          </cell>
          <cell r="B90" t="str">
            <v>L</v>
          </cell>
          <cell r="L90" t="str">
            <v>EA</v>
          </cell>
          <cell r="M90" t="str">
            <v>00</v>
          </cell>
        </row>
        <row r="91">
          <cell r="A91" t="str">
            <v>1120</v>
          </cell>
          <cell r="B91" t="str">
            <v>L</v>
          </cell>
          <cell r="L91" t="str">
            <v>EA</v>
          </cell>
          <cell r="M91" t="str">
            <v/>
          </cell>
        </row>
        <row r="92">
          <cell r="A92" t="str">
            <v>1150</v>
          </cell>
          <cell r="B92" t="str">
            <v>L</v>
          </cell>
          <cell r="L92" t="str">
            <v>EA</v>
          </cell>
          <cell r="M92" t="str">
            <v>00</v>
          </cell>
        </row>
        <row r="93">
          <cell r="A93" t="str">
            <v>1160</v>
          </cell>
          <cell r="B93" t="str">
            <v>L</v>
          </cell>
          <cell r="L93" t="str">
            <v>EA</v>
          </cell>
          <cell r="M93" t="str">
            <v/>
          </cell>
        </row>
        <row r="94">
          <cell r="A94" t="str">
            <v>1170</v>
          </cell>
          <cell r="B94" t="str">
            <v>L</v>
          </cell>
          <cell r="L94" t="str">
            <v>EA</v>
          </cell>
          <cell r="M94" t="str">
            <v/>
          </cell>
        </row>
        <row r="95">
          <cell r="A95" t="str">
            <v>1180</v>
          </cell>
          <cell r="B95" t="str">
            <v>L</v>
          </cell>
          <cell r="L95" t="str">
            <v>EA</v>
          </cell>
          <cell r="M95" t="str">
            <v>01</v>
          </cell>
        </row>
        <row r="96">
          <cell r="A96" t="str">
            <v>1190</v>
          </cell>
          <cell r="B96" t="str">
            <v>L</v>
          </cell>
          <cell r="L96" t="str">
            <v>EA</v>
          </cell>
          <cell r="M96" t="str">
            <v/>
          </cell>
        </row>
        <row r="97">
          <cell r="A97" t="str">
            <v>1200</v>
          </cell>
          <cell r="B97" t="str">
            <v>L</v>
          </cell>
          <cell r="L97" t="str">
            <v>EA</v>
          </cell>
          <cell r="M97" t="str">
            <v>00</v>
          </cell>
        </row>
        <row r="98">
          <cell r="A98" t="str">
            <v>1230</v>
          </cell>
          <cell r="B98" t="str">
            <v>L</v>
          </cell>
          <cell r="L98" t="str">
            <v>EA</v>
          </cell>
          <cell r="M98" t="str">
            <v/>
          </cell>
        </row>
        <row r="99">
          <cell r="A99" t="str">
            <v>1240</v>
          </cell>
          <cell r="B99" t="str">
            <v>L</v>
          </cell>
          <cell r="L99" t="str">
            <v>EA</v>
          </cell>
          <cell r="M99" t="str">
            <v>00</v>
          </cell>
        </row>
        <row r="100">
          <cell r="A100" t="str">
            <v>1250</v>
          </cell>
          <cell r="B100" t="str">
            <v>L</v>
          </cell>
          <cell r="L100" t="str">
            <v>EA</v>
          </cell>
          <cell r="M100" t="str">
            <v>00</v>
          </cell>
        </row>
        <row r="101">
          <cell r="A101" t="str">
            <v>1260</v>
          </cell>
          <cell r="B101" t="str">
            <v>L</v>
          </cell>
          <cell r="L101" t="str">
            <v>EA</v>
          </cell>
          <cell r="M101" t="str">
            <v/>
          </cell>
        </row>
        <row r="102">
          <cell r="A102" t="str">
            <v>1270</v>
          </cell>
          <cell r="B102" t="str">
            <v>L</v>
          </cell>
          <cell r="L102" t="str">
            <v>EA</v>
          </cell>
          <cell r="M102" t="str">
            <v>00</v>
          </cell>
        </row>
        <row r="103">
          <cell r="A103" t="str">
            <v>1280</v>
          </cell>
          <cell r="B103" t="str">
            <v>L</v>
          </cell>
          <cell r="L103" t="str">
            <v>EA</v>
          </cell>
          <cell r="M103" t="str">
            <v>00</v>
          </cell>
        </row>
        <row r="104">
          <cell r="A104" t="str">
            <v>1300</v>
          </cell>
          <cell r="B104" t="str">
            <v>L</v>
          </cell>
          <cell r="L104" t="str">
            <v>EA</v>
          </cell>
          <cell r="M104" t="str">
            <v>00</v>
          </cell>
        </row>
        <row r="105">
          <cell r="A105" t="str">
            <v>1310</v>
          </cell>
          <cell r="B105" t="str">
            <v>L</v>
          </cell>
          <cell r="L105" t="str">
            <v>EA</v>
          </cell>
          <cell r="M105" t="str">
            <v>01</v>
          </cell>
        </row>
        <row r="106">
          <cell r="A106" t="str">
            <v>1330</v>
          </cell>
          <cell r="B106" t="str">
            <v>L</v>
          </cell>
          <cell r="L106" t="str">
            <v>EA</v>
          </cell>
          <cell r="M106" t="str">
            <v>01</v>
          </cell>
        </row>
        <row r="107">
          <cell r="A107" t="str">
            <v>1350</v>
          </cell>
          <cell r="B107" t="str">
            <v>L</v>
          </cell>
          <cell r="L107" t="str">
            <v>EA</v>
          </cell>
          <cell r="M107" t="str">
            <v>00</v>
          </cell>
        </row>
        <row r="108">
          <cell r="A108" t="str">
            <v>1360</v>
          </cell>
          <cell r="B108" t="str">
            <v>L</v>
          </cell>
          <cell r="L108" t="str">
            <v>EA</v>
          </cell>
          <cell r="M108" t="str">
            <v>00</v>
          </cell>
        </row>
        <row r="109">
          <cell r="A109" t="str">
            <v>1380</v>
          </cell>
          <cell r="B109" t="str">
            <v>L</v>
          </cell>
          <cell r="L109" t="str">
            <v>EA</v>
          </cell>
          <cell r="M109" t="str">
            <v/>
          </cell>
        </row>
        <row r="110">
          <cell r="A110" t="str">
            <v>0050</v>
          </cell>
          <cell r="B110" t="str">
            <v>L</v>
          </cell>
          <cell r="L110" t="str">
            <v>EA</v>
          </cell>
          <cell r="M110" t="str">
            <v>00</v>
          </cell>
        </row>
        <row r="111">
          <cell r="A111" t="str">
            <v>0100</v>
          </cell>
          <cell r="B111" t="str">
            <v>L</v>
          </cell>
          <cell r="L111" t="str">
            <v>EA</v>
          </cell>
          <cell r="M111" t="str">
            <v>00</v>
          </cell>
        </row>
        <row r="112">
          <cell r="A112" t="str">
            <v>0130</v>
          </cell>
          <cell r="B112" t="str">
            <v>L</v>
          </cell>
          <cell r="L112" t="str">
            <v>EA</v>
          </cell>
          <cell r="M112" t="str">
            <v/>
          </cell>
        </row>
        <row r="113">
          <cell r="A113" t="str">
            <v>0160</v>
          </cell>
          <cell r="B113" t="str">
            <v>L</v>
          </cell>
          <cell r="L113" t="str">
            <v>EA</v>
          </cell>
          <cell r="M113" t="str">
            <v/>
          </cell>
        </row>
        <row r="114">
          <cell r="A114" t="str">
            <v>0180</v>
          </cell>
          <cell r="B114" t="str">
            <v>L</v>
          </cell>
          <cell r="L114" t="str">
            <v>EA</v>
          </cell>
          <cell r="M114" t="str">
            <v>00</v>
          </cell>
        </row>
        <row r="115">
          <cell r="A115" t="str">
            <v>0190</v>
          </cell>
          <cell r="B115" t="str">
            <v>L</v>
          </cell>
          <cell r="L115" t="str">
            <v>EA</v>
          </cell>
          <cell r="M115" t="str">
            <v>00</v>
          </cell>
        </row>
        <row r="116">
          <cell r="A116" t="str">
            <v>0200</v>
          </cell>
          <cell r="B116" t="str">
            <v>L</v>
          </cell>
          <cell r="L116" t="str">
            <v>EA</v>
          </cell>
          <cell r="M116" t="str">
            <v>00</v>
          </cell>
        </row>
        <row r="117">
          <cell r="A117" t="str">
            <v>0210</v>
          </cell>
          <cell r="B117" t="str">
            <v>L</v>
          </cell>
          <cell r="L117" t="str">
            <v>EA</v>
          </cell>
          <cell r="M117" t="str">
            <v/>
          </cell>
        </row>
        <row r="118">
          <cell r="A118" t="str">
            <v>0220</v>
          </cell>
          <cell r="B118" t="str">
            <v>L</v>
          </cell>
          <cell r="L118" t="str">
            <v>EA</v>
          </cell>
          <cell r="M118" t="str">
            <v/>
          </cell>
        </row>
        <row r="119">
          <cell r="A119" t="str">
            <v>1390</v>
          </cell>
          <cell r="B119" t="str">
            <v>L</v>
          </cell>
          <cell r="L119" t="str">
            <v>EA</v>
          </cell>
          <cell r="M119" t="str">
            <v/>
          </cell>
        </row>
        <row r="120">
          <cell r="A120" t="str">
            <v>1400</v>
          </cell>
          <cell r="B120" t="str">
            <v>L</v>
          </cell>
          <cell r="L120" t="str">
            <v>EA</v>
          </cell>
          <cell r="M120" t="str">
            <v>00</v>
          </cell>
        </row>
        <row r="121">
          <cell r="A121" t="str">
            <v>1410</v>
          </cell>
          <cell r="B121" t="str">
            <v>L</v>
          </cell>
          <cell r="L121" t="str">
            <v>EA</v>
          </cell>
          <cell r="M121" t="str">
            <v>00</v>
          </cell>
        </row>
        <row r="122">
          <cell r="A122" t="str">
            <v>1420</v>
          </cell>
          <cell r="B122" t="str">
            <v>L</v>
          </cell>
          <cell r="L122" t="str">
            <v>EA</v>
          </cell>
          <cell r="M122" t="str">
            <v>00</v>
          </cell>
        </row>
        <row r="123">
          <cell r="A123" t="str">
            <v>1440</v>
          </cell>
          <cell r="B123" t="str">
            <v>L</v>
          </cell>
          <cell r="L123" t="str">
            <v>L</v>
          </cell>
          <cell r="M123" t="str">
            <v/>
          </cell>
        </row>
        <row r="124">
          <cell r="A124" t="str">
            <v>1450</v>
          </cell>
          <cell r="B124" t="str">
            <v>L</v>
          </cell>
          <cell r="L124" t="str">
            <v>EA</v>
          </cell>
          <cell r="M124" t="str">
            <v>00</v>
          </cell>
        </row>
        <row r="125">
          <cell r="A125" t="str">
            <v>1460</v>
          </cell>
          <cell r="B125" t="str">
            <v>L</v>
          </cell>
          <cell r="L125" t="str">
            <v>EA</v>
          </cell>
          <cell r="M125" t="str">
            <v>00</v>
          </cell>
        </row>
        <row r="126">
          <cell r="A126" t="str">
            <v>1470</v>
          </cell>
          <cell r="B126" t="str">
            <v>L</v>
          </cell>
          <cell r="L126" t="str">
            <v>EA</v>
          </cell>
          <cell r="M126" t="str">
            <v>00</v>
          </cell>
        </row>
        <row r="127">
          <cell r="A127" t="str">
            <v>1480</v>
          </cell>
          <cell r="B127" t="str">
            <v>L</v>
          </cell>
          <cell r="L127" t="str">
            <v>EA</v>
          </cell>
          <cell r="M127" t="str">
            <v>00</v>
          </cell>
        </row>
        <row r="128">
          <cell r="A128" t="str">
            <v>1490</v>
          </cell>
          <cell r="B128" t="str">
            <v>L</v>
          </cell>
          <cell r="L128" t="str">
            <v>EA</v>
          </cell>
          <cell r="M128" t="str">
            <v>00</v>
          </cell>
        </row>
        <row r="129">
          <cell r="A129" t="str">
            <v>1500</v>
          </cell>
          <cell r="B129" t="str">
            <v>L</v>
          </cell>
          <cell r="L129" t="str">
            <v>EA</v>
          </cell>
          <cell r="M129" t="str">
            <v>00</v>
          </cell>
        </row>
        <row r="130">
          <cell r="A130" t="str">
            <v>1510</v>
          </cell>
          <cell r="B130" t="str">
            <v>L</v>
          </cell>
          <cell r="L130" t="str">
            <v>EA</v>
          </cell>
          <cell r="M130" t="str">
            <v/>
          </cell>
        </row>
        <row r="131">
          <cell r="A131" t="str">
            <v>1520</v>
          </cell>
          <cell r="B131" t="str">
            <v>L</v>
          </cell>
          <cell r="L131" t="str">
            <v>EA</v>
          </cell>
          <cell r="M131" t="str">
            <v/>
          </cell>
        </row>
        <row r="132">
          <cell r="A132" t="str">
            <v>0010</v>
          </cell>
          <cell r="B132" t="str">
            <v>L</v>
          </cell>
          <cell r="L132" t="str">
            <v>EA</v>
          </cell>
          <cell r="M132" t="str">
            <v/>
          </cell>
        </row>
        <row r="133">
          <cell r="A133" t="str">
            <v>1530</v>
          </cell>
          <cell r="B133" t="str">
            <v>L</v>
          </cell>
          <cell r="L133" t="str">
            <v>EA</v>
          </cell>
          <cell r="M133" t="str">
            <v/>
          </cell>
        </row>
        <row r="134">
          <cell r="A134" t="str">
            <v>0010</v>
          </cell>
          <cell r="B134" t="str">
            <v>L</v>
          </cell>
          <cell r="L134" t="str">
            <v>EA</v>
          </cell>
          <cell r="M134" t="str">
            <v/>
          </cell>
        </row>
        <row r="135">
          <cell r="A135" t="str">
            <v>1540</v>
          </cell>
          <cell r="B135" t="str">
            <v>L</v>
          </cell>
          <cell r="L135" t="str">
            <v>EA</v>
          </cell>
          <cell r="M135" t="str">
            <v>00</v>
          </cell>
        </row>
        <row r="136">
          <cell r="A136" t="str">
            <v>1580</v>
          </cell>
          <cell r="B136" t="str">
            <v>L</v>
          </cell>
          <cell r="L136" t="str">
            <v>EA</v>
          </cell>
          <cell r="M136" t="str">
            <v/>
          </cell>
        </row>
        <row r="137">
          <cell r="A137" t="str">
            <v>0010</v>
          </cell>
          <cell r="B137" t="str">
            <v>L</v>
          </cell>
          <cell r="L137" t="str">
            <v>L</v>
          </cell>
          <cell r="M137" t="str">
            <v>00</v>
          </cell>
        </row>
        <row r="138">
          <cell r="A138" t="str">
            <v>0020</v>
          </cell>
          <cell r="B138" t="str">
            <v>L</v>
          </cell>
          <cell r="L138" t="str">
            <v>L</v>
          </cell>
          <cell r="M138" t="str">
            <v>00</v>
          </cell>
        </row>
        <row r="139">
          <cell r="A139" t="str">
            <v>0030</v>
          </cell>
          <cell r="B139" t="str">
            <v>L</v>
          </cell>
          <cell r="L139" t="str">
            <v>L</v>
          </cell>
          <cell r="M139" t="str">
            <v/>
          </cell>
        </row>
        <row r="140">
          <cell r="A140" t="str">
            <v>0040</v>
          </cell>
          <cell r="B140" t="str">
            <v>L</v>
          </cell>
          <cell r="L140" t="str">
            <v>L</v>
          </cell>
          <cell r="M140" t="str">
            <v/>
          </cell>
        </row>
        <row r="141">
          <cell r="A141" t="str">
            <v>0050</v>
          </cell>
          <cell r="B141" t="str">
            <v>L</v>
          </cell>
          <cell r="L141" t="str">
            <v>L</v>
          </cell>
          <cell r="M141" t="str">
            <v/>
          </cell>
        </row>
        <row r="142">
          <cell r="A142" t="str">
            <v>0060</v>
          </cell>
          <cell r="B142" t="str">
            <v>L</v>
          </cell>
          <cell r="L142" t="str">
            <v>L</v>
          </cell>
          <cell r="M142" t="str">
            <v>00</v>
          </cell>
        </row>
        <row r="143">
          <cell r="A143" t="str">
            <v>0070</v>
          </cell>
          <cell r="B143" t="str">
            <v>L</v>
          </cell>
          <cell r="L143" t="str">
            <v>L</v>
          </cell>
          <cell r="M143" t="str">
            <v/>
          </cell>
        </row>
        <row r="144">
          <cell r="A144" t="str">
            <v>0080</v>
          </cell>
          <cell r="B144" t="str">
            <v>L</v>
          </cell>
          <cell r="L144" t="str">
            <v>L</v>
          </cell>
          <cell r="M144" t="str">
            <v/>
          </cell>
        </row>
        <row r="145">
          <cell r="A145" t="str">
            <v>1700</v>
          </cell>
          <cell r="B145" t="str">
            <v>L</v>
          </cell>
          <cell r="L145" t="str">
            <v>EA</v>
          </cell>
          <cell r="M145" t="str">
            <v>03</v>
          </cell>
        </row>
        <row r="146">
          <cell r="A146" t="str">
            <v>1710</v>
          </cell>
          <cell r="B146" t="str">
            <v>L</v>
          </cell>
          <cell r="L146" t="str">
            <v>EA</v>
          </cell>
          <cell r="M146" t="str">
            <v>03</v>
          </cell>
        </row>
        <row r="147">
          <cell r="A147" t="str">
            <v>1750</v>
          </cell>
          <cell r="B147" t="str">
            <v>L</v>
          </cell>
          <cell r="L147" t="str">
            <v>EA</v>
          </cell>
          <cell r="M147" t="str">
            <v>00</v>
          </cell>
        </row>
        <row r="148">
          <cell r="A148" t="str">
            <v>1770</v>
          </cell>
          <cell r="B148" t="str">
            <v>L</v>
          </cell>
          <cell r="L148" t="str">
            <v>EA</v>
          </cell>
          <cell r="M148" t="str">
            <v>00</v>
          </cell>
        </row>
        <row r="149">
          <cell r="A149" t="str">
            <v>1790</v>
          </cell>
          <cell r="B149" t="str">
            <v>L</v>
          </cell>
          <cell r="L149" t="str">
            <v>EA</v>
          </cell>
          <cell r="M149" t="str">
            <v>00</v>
          </cell>
        </row>
        <row r="150">
          <cell r="A150" t="str">
            <v>1800</v>
          </cell>
          <cell r="B150" t="str">
            <v>L</v>
          </cell>
          <cell r="L150" t="str">
            <v>EA</v>
          </cell>
          <cell r="M150" t="str">
            <v>03</v>
          </cell>
        </row>
        <row r="151">
          <cell r="A151" t="str">
            <v>1810</v>
          </cell>
          <cell r="B151" t="str">
            <v>L</v>
          </cell>
          <cell r="L151" t="str">
            <v>EA</v>
          </cell>
          <cell r="M151" t="str">
            <v>02</v>
          </cell>
        </row>
        <row r="152">
          <cell r="A152" t="str">
            <v>1820</v>
          </cell>
          <cell r="B152" t="str">
            <v>L</v>
          </cell>
          <cell r="L152" t="str">
            <v>EA</v>
          </cell>
          <cell r="M152" t="str">
            <v>01</v>
          </cell>
        </row>
        <row r="153">
          <cell r="A153" t="str">
            <v>1840</v>
          </cell>
          <cell r="B153" t="str">
            <v>L</v>
          </cell>
          <cell r="L153" t="str">
            <v>EA</v>
          </cell>
          <cell r="M153" t="str">
            <v>00</v>
          </cell>
        </row>
        <row r="154">
          <cell r="A154" t="str">
            <v>1930</v>
          </cell>
          <cell r="B154" t="str">
            <v>L</v>
          </cell>
          <cell r="L154" t="str">
            <v>EA</v>
          </cell>
          <cell r="M154" t="str">
            <v>00</v>
          </cell>
        </row>
        <row r="155">
          <cell r="A155" t="str">
            <v>5010</v>
          </cell>
          <cell r="B155" t="str">
            <v>L</v>
          </cell>
          <cell r="L155" t="str">
            <v>EA</v>
          </cell>
          <cell r="M155" t="str">
            <v>00</v>
          </cell>
        </row>
      </sheetData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AP Info"/>
      <sheetName val="CHKLST"/>
      <sheetName val="ISAR"/>
      <sheetName val="PSW"/>
      <sheetName val="APPROVAL REQUEST"/>
      <sheetName val="PFD"/>
      <sheetName val="FMEA "/>
      <sheetName val="CP-CPK"/>
      <sheetName val="GRR-Var"/>
      <sheetName val="GRR-Att"/>
      <sheetName val="Dimn Report"/>
      <sheetName val="CCP"/>
      <sheetName val="QLIB"/>
      <sheetName val="CA"/>
      <sheetName val="List of Supp."/>
      <sheetName val="Packaging"/>
      <sheetName val="CAPA"/>
      <sheetName val="Sheet1"/>
      <sheetName val="Layout Inspection"/>
      <sheetName val="P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0F736-91FA-489E-AB08-1FEEEA89DE3A}">
  <sheetPr>
    <tabColor rgb="FFFFFF00"/>
  </sheetPr>
  <dimension ref="A1:IV115"/>
  <sheetViews>
    <sheetView zoomScale="25" zoomScaleNormal="25" zoomScaleSheetLayoutView="115" workbookViewId="0">
      <selection activeCell="O3" sqref="O3:R4"/>
    </sheetView>
  </sheetViews>
  <sheetFormatPr defaultRowHeight="14.5" x14ac:dyDescent="0.35"/>
  <cols>
    <col min="1" max="1" width="13.26953125" customWidth="1"/>
    <col min="2" max="2" width="16.54296875" style="177" customWidth="1"/>
    <col min="3" max="3" width="26.26953125" style="177" bestFit="1" customWidth="1"/>
    <col min="4" max="4" width="3.1796875" style="178" bestFit="1" customWidth="1"/>
    <col min="5" max="5" width="3.7265625" style="179" customWidth="1"/>
    <col min="6" max="6" width="31.54296875" customWidth="1"/>
    <col min="7" max="7" width="3.7265625" style="178" customWidth="1"/>
    <col min="8" max="8" width="23" customWidth="1"/>
    <col min="9" max="9" width="16.453125" customWidth="1"/>
    <col min="10" max="10" width="3.7265625" style="178" customWidth="1"/>
    <col min="11" max="11" width="4.81640625" style="178" customWidth="1"/>
    <col min="12" max="12" width="14.453125" style="178" customWidth="1"/>
    <col min="13" max="13" width="15.1796875" style="178" customWidth="1"/>
    <col min="14" max="14" width="19" style="178" customWidth="1"/>
    <col min="15" max="18" width="3.7265625" style="178" customWidth="1"/>
  </cols>
  <sheetData>
    <row r="1" spans="1:18" s="5" customForma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4"/>
    </row>
    <row r="2" spans="1:18" s="5" customFormat="1" ht="20.149999999999999" customHeight="1" x14ac:dyDescent="0.3">
      <c r="A2" s="6"/>
      <c r="B2" s="7"/>
      <c r="C2" s="8" t="s">
        <v>1</v>
      </c>
      <c r="D2" s="9"/>
      <c r="E2" s="9"/>
      <c r="F2" s="9"/>
      <c r="G2" s="9"/>
      <c r="H2" s="9"/>
      <c r="I2" s="9"/>
      <c r="J2" s="9"/>
      <c r="K2" s="9"/>
      <c r="L2" s="10"/>
      <c r="M2" s="11" t="s">
        <v>2</v>
      </c>
      <c r="N2" s="11"/>
      <c r="O2" s="11"/>
      <c r="P2" s="11"/>
      <c r="Q2" s="11"/>
      <c r="R2" s="12"/>
    </row>
    <row r="3" spans="1:18" s="5" customFormat="1" ht="36" customHeight="1" x14ac:dyDescent="0.3">
      <c r="A3" s="6"/>
      <c r="B3" s="7"/>
      <c r="C3" s="11" t="s">
        <v>3</v>
      </c>
      <c r="D3" s="11"/>
      <c r="E3" s="11"/>
      <c r="F3" s="11"/>
      <c r="G3" s="13" t="s">
        <v>4</v>
      </c>
      <c r="H3" s="13"/>
      <c r="I3" s="13"/>
      <c r="J3" s="13"/>
      <c r="K3" s="13"/>
      <c r="L3" s="13"/>
      <c r="M3" s="14" t="s">
        <v>5</v>
      </c>
      <c r="N3" s="14"/>
      <c r="O3" s="15" t="s">
        <v>6</v>
      </c>
      <c r="P3" s="15"/>
      <c r="Q3" s="15"/>
      <c r="R3" s="16"/>
    </row>
    <row r="4" spans="1:18" s="5" customFormat="1" ht="20.149999999999999" customHeight="1" x14ac:dyDescent="0.3">
      <c r="A4" s="6"/>
      <c r="B4" s="7"/>
      <c r="C4" s="11" t="s">
        <v>7</v>
      </c>
      <c r="D4" s="11"/>
      <c r="E4" s="11"/>
      <c r="F4" s="11"/>
      <c r="G4" s="13" t="s">
        <v>8</v>
      </c>
      <c r="H4" s="13"/>
      <c r="I4" s="13"/>
      <c r="J4" s="13"/>
      <c r="K4" s="13"/>
      <c r="L4" s="13"/>
      <c r="M4" s="14"/>
      <c r="N4" s="14"/>
      <c r="O4" s="15"/>
      <c r="P4" s="15"/>
      <c r="Q4" s="15"/>
      <c r="R4" s="16"/>
    </row>
    <row r="5" spans="1:18" s="5" customFormat="1" ht="20.149999999999999" customHeight="1" x14ac:dyDescent="0.3">
      <c r="A5" s="6"/>
      <c r="B5" s="7"/>
      <c r="C5" s="11" t="s">
        <v>9</v>
      </c>
      <c r="D5" s="11"/>
      <c r="E5" s="11"/>
      <c r="F5" s="11"/>
      <c r="G5" s="11" t="s">
        <v>10</v>
      </c>
      <c r="H5" s="11"/>
      <c r="I5" s="11"/>
      <c r="J5" s="11"/>
      <c r="K5" s="11"/>
      <c r="L5" s="11"/>
      <c r="M5" s="11" t="s">
        <v>11</v>
      </c>
      <c r="N5" s="11"/>
      <c r="O5" s="11"/>
      <c r="P5" s="11"/>
      <c r="Q5" s="11"/>
      <c r="R5" s="12"/>
    </row>
    <row r="6" spans="1:18" s="5" customFormat="1" ht="18.75" customHeight="1" x14ac:dyDescent="0.3">
      <c r="A6" s="17" t="s">
        <v>12</v>
      </c>
      <c r="B6" s="18" t="s">
        <v>13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1:18" s="25" customFormat="1" ht="16.5" customHeight="1" x14ac:dyDescent="0.35">
      <c r="A7" s="21" t="s">
        <v>14</v>
      </c>
      <c r="B7" s="19" t="s">
        <v>15</v>
      </c>
      <c r="C7" s="19" t="s">
        <v>16</v>
      </c>
      <c r="D7" s="22" t="s">
        <v>17</v>
      </c>
      <c r="E7" s="22" t="s">
        <v>18</v>
      </c>
      <c r="F7" s="19" t="s">
        <v>19</v>
      </c>
      <c r="G7" s="22" t="s">
        <v>20</v>
      </c>
      <c r="H7" s="19" t="s">
        <v>21</v>
      </c>
      <c r="I7" s="19" t="s">
        <v>22</v>
      </c>
      <c r="J7" s="22" t="s">
        <v>23</v>
      </c>
      <c r="K7" s="22" t="s">
        <v>24</v>
      </c>
      <c r="L7" s="23" t="s">
        <v>25</v>
      </c>
      <c r="M7" s="23" t="s">
        <v>26</v>
      </c>
      <c r="N7" s="23" t="s">
        <v>27</v>
      </c>
      <c r="O7" s="23"/>
      <c r="P7" s="23"/>
      <c r="Q7" s="23"/>
      <c r="R7" s="24"/>
    </row>
    <row r="8" spans="1:18" s="25" customFormat="1" ht="59.15" customHeight="1" x14ac:dyDescent="0.35">
      <c r="A8" s="21"/>
      <c r="B8" s="19"/>
      <c r="C8" s="19"/>
      <c r="D8" s="22"/>
      <c r="E8" s="22"/>
      <c r="F8" s="19"/>
      <c r="G8" s="22"/>
      <c r="H8" s="19"/>
      <c r="I8" s="19"/>
      <c r="J8" s="22"/>
      <c r="K8" s="22"/>
      <c r="L8" s="23"/>
      <c r="M8" s="23"/>
      <c r="N8" s="26" t="s">
        <v>28</v>
      </c>
      <c r="O8" s="27" t="s">
        <v>17</v>
      </c>
      <c r="P8" s="27" t="s">
        <v>20</v>
      </c>
      <c r="Q8" s="27" t="s">
        <v>23</v>
      </c>
      <c r="R8" s="28" t="s">
        <v>29</v>
      </c>
    </row>
    <row r="9" spans="1:18" s="34" customFormat="1" ht="39.5" thickBot="1" x14ac:dyDescent="0.4">
      <c r="A9" s="29" t="s">
        <v>30</v>
      </c>
      <c r="B9" s="30" t="s">
        <v>31</v>
      </c>
      <c r="C9" s="30" t="s">
        <v>32</v>
      </c>
      <c r="D9" s="31">
        <v>8</v>
      </c>
      <c r="E9" s="31"/>
      <c r="F9" s="32" t="s">
        <v>33</v>
      </c>
      <c r="G9" s="31">
        <v>2</v>
      </c>
      <c r="H9" s="32" t="s">
        <v>34</v>
      </c>
      <c r="I9" s="32" t="s">
        <v>35</v>
      </c>
      <c r="J9" s="31">
        <v>2</v>
      </c>
      <c r="K9" s="31">
        <f t="shared" ref="K9:K18" si="0">J9*G9*D9</f>
        <v>32</v>
      </c>
      <c r="L9" s="31" t="s">
        <v>36</v>
      </c>
      <c r="M9" s="31" t="s">
        <v>37</v>
      </c>
      <c r="N9" s="31" t="s">
        <v>37</v>
      </c>
      <c r="O9" s="31" t="s">
        <v>37</v>
      </c>
      <c r="P9" s="31" t="s">
        <v>37</v>
      </c>
      <c r="Q9" s="31" t="s">
        <v>37</v>
      </c>
      <c r="R9" s="33" t="s">
        <v>37</v>
      </c>
    </row>
    <row r="10" spans="1:18" s="34" customFormat="1" ht="91" x14ac:dyDescent="0.35">
      <c r="A10" s="35" t="s">
        <v>38</v>
      </c>
      <c r="B10" s="36" t="s">
        <v>39</v>
      </c>
      <c r="C10" s="36" t="s">
        <v>40</v>
      </c>
      <c r="D10" s="37">
        <v>8</v>
      </c>
      <c r="E10" s="37"/>
      <c r="F10" s="38" t="s">
        <v>41</v>
      </c>
      <c r="G10" s="37">
        <v>2</v>
      </c>
      <c r="H10" s="39" t="s">
        <v>34</v>
      </c>
      <c r="I10" s="38" t="s">
        <v>42</v>
      </c>
      <c r="J10" s="37">
        <v>2</v>
      </c>
      <c r="K10" s="37">
        <f t="shared" si="0"/>
        <v>32</v>
      </c>
      <c r="L10" s="37" t="s">
        <v>36</v>
      </c>
      <c r="M10" s="37" t="s">
        <v>37</v>
      </c>
      <c r="N10" s="37" t="s">
        <v>37</v>
      </c>
      <c r="O10" s="37" t="s">
        <v>37</v>
      </c>
      <c r="P10" s="37" t="s">
        <v>37</v>
      </c>
      <c r="Q10" s="37" t="s">
        <v>37</v>
      </c>
      <c r="R10" s="40" t="s">
        <v>37</v>
      </c>
    </row>
    <row r="11" spans="1:18" s="34" customFormat="1" ht="52.5" thickBot="1" x14ac:dyDescent="0.4">
      <c r="A11" s="41"/>
      <c r="B11" s="42" t="s">
        <v>43</v>
      </c>
      <c r="C11" s="42" t="s">
        <v>44</v>
      </c>
      <c r="D11" s="43">
        <v>7</v>
      </c>
      <c r="E11" s="43"/>
      <c r="F11" s="44" t="s">
        <v>45</v>
      </c>
      <c r="G11" s="43">
        <v>2</v>
      </c>
      <c r="H11" s="45"/>
      <c r="I11" s="44" t="s">
        <v>46</v>
      </c>
      <c r="J11" s="43">
        <v>5</v>
      </c>
      <c r="K11" s="43">
        <f t="shared" si="0"/>
        <v>70</v>
      </c>
      <c r="L11" s="43" t="s">
        <v>36</v>
      </c>
      <c r="M11" s="43" t="s">
        <v>37</v>
      </c>
      <c r="N11" s="43" t="s">
        <v>37</v>
      </c>
      <c r="O11" s="43" t="s">
        <v>37</v>
      </c>
      <c r="P11" s="43" t="s">
        <v>37</v>
      </c>
      <c r="Q11" s="43" t="s">
        <v>37</v>
      </c>
      <c r="R11" s="46" t="s">
        <v>37</v>
      </c>
    </row>
    <row r="12" spans="1:18" s="34" customFormat="1" ht="56.25" customHeight="1" x14ac:dyDescent="0.35">
      <c r="A12" s="41"/>
      <c r="B12" s="47" t="s">
        <v>47</v>
      </c>
      <c r="C12" s="36" t="s">
        <v>40</v>
      </c>
      <c r="D12" s="48">
        <v>8</v>
      </c>
      <c r="E12" s="48"/>
      <c r="F12" s="49" t="s">
        <v>48</v>
      </c>
      <c r="G12" s="48">
        <v>2</v>
      </c>
      <c r="H12" s="45"/>
      <c r="I12" s="44" t="s">
        <v>46</v>
      </c>
      <c r="J12" s="48">
        <v>5</v>
      </c>
      <c r="K12" s="43">
        <f t="shared" si="0"/>
        <v>80</v>
      </c>
      <c r="L12" s="43" t="s">
        <v>36</v>
      </c>
      <c r="M12" s="43" t="s">
        <v>37</v>
      </c>
      <c r="N12" s="43" t="s">
        <v>37</v>
      </c>
      <c r="O12" s="43" t="s">
        <v>37</v>
      </c>
      <c r="P12" s="43" t="s">
        <v>37</v>
      </c>
      <c r="Q12" s="43" t="s">
        <v>37</v>
      </c>
      <c r="R12" s="46" t="s">
        <v>37</v>
      </c>
    </row>
    <row r="13" spans="1:18" s="34" customFormat="1" ht="65.5" thickBot="1" x14ac:dyDescent="0.4">
      <c r="A13" s="50"/>
      <c r="B13" s="51" t="s">
        <v>49</v>
      </c>
      <c r="C13" s="51" t="s">
        <v>50</v>
      </c>
      <c r="D13" s="52">
        <v>8</v>
      </c>
      <c r="E13" s="52"/>
      <c r="F13" s="53" t="s">
        <v>51</v>
      </c>
      <c r="G13" s="52">
        <v>2</v>
      </c>
      <c r="H13" s="54"/>
      <c r="I13" s="53" t="s">
        <v>46</v>
      </c>
      <c r="J13" s="52">
        <v>6</v>
      </c>
      <c r="K13" s="52">
        <f t="shared" si="0"/>
        <v>96</v>
      </c>
      <c r="L13" s="52" t="s">
        <v>36</v>
      </c>
      <c r="M13" s="52" t="s">
        <v>37</v>
      </c>
      <c r="N13" s="52" t="s">
        <v>37</v>
      </c>
      <c r="O13" s="52" t="s">
        <v>37</v>
      </c>
      <c r="P13" s="52" t="s">
        <v>37</v>
      </c>
      <c r="Q13" s="52" t="s">
        <v>37</v>
      </c>
      <c r="R13" s="55" t="s">
        <v>37</v>
      </c>
    </row>
    <row r="14" spans="1:18" s="58" customFormat="1" ht="39" x14ac:dyDescent="0.35">
      <c r="A14" s="56" t="s">
        <v>52</v>
      </c>
      <c r="B14" s="36" t="s">
        <v>53</v>
      </c>
      <c r="C14" s="36" t="s">
        <v>54</v>
      </c>
      <c r="D14" s="37">
        <v>6</v>
      </c>
      <c r="E14" s="37"/>
      <c r="F14" s="38" t="s">
        <v>55</v>
      </c>
      <c r="G14" s="37">
        <v>3</v>
      </c>
      <c r="H14" s="38" t="s">
        <v>56</v>
      </c>
      <c r="I14" s="57" t="s">
        <v>57</v>
      </c>
      <c r="J14" s="37">
        <v>5</v>
      </c>
      <c r="K14" s="37">
        <f t="shared" si="0"/>
        <v>90</v>
      </c>
      <c r="L14" s="37" t="s">
        <v>36</v>
      </c>
      <c r="M14" s="37" t="s">
        <v>37</v>
      </c>
      <c r="N14" s="37" t="s">
        <v>37</v>
      </c>
      <c r="O14" s="37" t="s">
        <v>37</v>
      </c>
      <c r="P14" s="37" t="s">
        <v>37</v>
      </c>
      <c r="Q14" s="37" t="s">
        <v>37</v>
      </c>
      <c r="R14" s="40" t="s">
        <v>37</v>
      </c>
    </row>
    <row r="15" spans="1:18" s="58" customFormat="1" ht="57.75" customHeight="1" thickBot="1" x14ac:dyDescent="0.4">
      <c r="A15" s="59"/>
      <c r="B15" s="51" t="s">
        <v>58</v>
      </c>
      <c r="C15" s="51" t="s">
        <v>59</v>
      </c>
      <c r="D15" s="52">
        <v>6</v>
      </c>
      <c r="E15" s="52"/>
      <c r="F15" s="53" t="s">
        <v>55</v>
      </c>
      <c r="G15" s="52">
        <v>3</v>
      </c>
      <c r="H15" s="51" t="s">
        <v>60</v>
      </c>
      <c r="I15" s="60"/>
      <c r="J15" s="52">
        <v>5</v>
      </c>
      <c r="K15" s="52">
        <f t="shared" si="0"/>
        <v>90</v>
      </c>
      <c r="L15" s="52" t="s">
        <v>36</v>
      </c>
      <c r="M15" s="52" t="s">
        <v>37</v>
      </c>
      <c r="N15" s="52" t="s">
        <v>37</v>
      </c>
      <c r="O15" s="52" t="s">
        <v>37</v>
      </c>
      <c r="P15" s="52" t="s">
        <v>37</v>
      </c>
      <c r="Q15" s="52" t="s">
        <v>37</v>
      </c>
      <c r="R15" s="55" t="s">
        <v>37</v>
      </c>
    </row>
    <row r="16" spans="1:18" s="34" customFormat="1" ht="60" customHeight="1" x14ac:dyDescent="0.35">
      <c r="A16" s="61" t="s">
        <v>61</v>
      </c>
      <c r="B16" s="36" t="s">
        <v>62</v>
      </c>
      <c r="C16" s="36" t="s">
        <v>63</v>
      </c>
      <c r="D16" s="37">
        <v>7</v>
      </c>
      <c r="E16" s="37"/>
      <c r="F16" s="38" t="s">
        <v>64</v>
      </c>
      <c r="G16" s="37">
        <v>2</v>
      </c>
      <c r="H16" s="62" t="s">
        <v>65</v>
      </c>
      <c r="I16" s="57" t="s">
        <v>66</v>
      </c>
      <c r="J16" s="37">
        <v>5</v>
      </c>
      <c r="K16" s="37">
        <f t="shared" si="0"/>
        <v>70</v>
      </c>
      <c r="L16" s="37" t="s">
        <v>36</v>
      </c>
      <c r="M16" s="37" t="s">
        <v>37</v>
      </c>
      <c r="N16" s="37" t="s">
        <v>37</v>
      </c>
      <c r="O16" s="37" t="s">
        <v>37</v>
      </c>
      <c r="P16" s="37" t="s">
        <v>37</v>
      </c>
      <c r="Q16" s="37" t="s">
        <v>37</v>
      </c>
      <c r="R16" s="40" t="s">
        <v>37</v>
      </c>
    </row>
    <row r="17" spans="1:18" s="34" customFormat="1" ht="60" customHeight="1" thickBot="1" x14ac:dyDescent="0.4">
      <c r="A17" s="63"/>
      <c r="B17" s="51" t="s">
        <v>67</v>
      </c>
      <c r="C17" s="51" t="s">
        <v>68</v>
      </c>
      <c r="D17" s="52">
        <v>7</v>
      </c>
      <c r="E17" s="52"/>
      <c r="F17" s="53" t="s">
        <v>69</v>
      </c>
      <c r="G17" s="52">
        <v>2</v>
      </c>
      <c r="H17" s="64"/>
      <c r="I17" s="60"/>
      <c r="J17" s="52">
        <v>5</v>
      </c>
      <c r="K17" s="52">
        <f t="shared" si="0"/>
        <v>70</v>
      </c>
      <c r="L17" s="52" t="s">
        <v>36</v>
      </c>
      <c r="M17" s="52" t="s">
        <v>37</v>
      </c>
      <c r="N17" s="52" t="s">
        <v>37</v>
      </c>
      <c r="O17" s="52" t="s">
        <v>37</v>
      </c>
      <c r="P17" s="52" t="s">
        <v>37</v>
      </c>
      <c r="Q17" s="52" t="s">
        <v>37</v>
      </c>
      <c r="R17" s="55" t="s">
        <v>37</v>
      </c>
    </row>
    <row r="18" spans="1:18" s="34" customFormat="1" ht="52.5" customHeight="1" thickBot="1" x14ac:dyDescent="0.4">
      <c r="A18" s="65" t="s">
        <v>70</v>
      </c>
      <c r="B18" s="66" t="s">
        <v>71</v>
      </c>
      <c r="C18" s="66" t="s">
        <v>72</v>
      </c>
      <c r="D18" s="67">
        <v>5</v>
      </c>
      <c r="E18" s="67"/>
      <c r="F18" s="68" t="s">
        <v>73</v>
      </c>
      <c r="G18" s="67">
        <v>3</v>
      </c>
      <c r="H18" s="66" t="s">
        <v>74</v>
      </c>
      <c r="I18" s="69" t="s">
        <v>75</v>
      </c>
      <c r="J18" s="67">
        <v>5</v>
      </c>
      <c r="K18" s="67">
        <f t="shared" si="0"/>
        <v>75</v>
      </c>
      <c r="L18" s="67" t="s">
        <v>36</v>
      </c>
      <c r="M18" s="67" t="s">
        <v>37</v>
      </c>
      <c r="N18" s="67" t="s">
        <v>37</v>
      </c>
      <c r="O18" s="67" t="s">
        <v>37</v>
      </c>
      <c r="P18" s="67" t="s">
        <v>37</v>
      </c>
      <c r="Q18" s="67" t="s">
        <v>37</v>
      </c>
      <c r="R18" s="70" t="s">
        <v>37</v>
      </c>
    </row>
    <row r="19" spans="1:18" s="34" customFormat="1" ht="51" customHeight="1" x14ac:dyDescent="0.35">
      <c r="A19" s="56" t="s">
        <v>76</v>
      </c>
      <c r="B19" s="36" t="s">
        <v>77</v>
      </c>
      <c r="C19" s="36" t="s">
        <v>78</v>
      </c>
      <c r="D19" s="37">
        <v>6</v>
      </c>
      <c r="E19" s="37"/>
      <c r="F19" s="71" t="s">
        <v>79</v>
      </c>
      <c r="G19" s="37">
        <v>3</v>
      </c>
      <c r="H19" s="71" t="s">
        <v>80</v>
      </c>
      <c r="I19" s="62" t="s">
        <v>81</v>
      </c>
      <c r="J19" s="37">
        <v>4</v>
      </c>
      <c r="K19" s="37">
        <f t="shared" ref="K19:K68" si="1">D19*G19*J19</f>
        <v>72</v>
      </c>
      <c r="L19" s="37" t="s">
        <v>36</v>
      </c>
      <c r="M19" s="37" t="s">
        <v>37</v>
      </c>
      <c r="N19" s="37" t="s">
        <v>37</v>
      </c>
      <c r="O19" s="37" t="s">
        <v>37</v>
      </c>
      <c r="P19" s="37" t="s">
        <v>37</v>
      </c>
      <c r="Q19" s="37" t="s">
        <v>37</v>
      </c>
      <c r="R19" s="40" t="s">
        <v>37</v>
      </c>
    </row>
    <row r="20" spans="1:18" s="34" customFormat="1" ht="39" x14ac:dyDescent="0.35">
      <c r="A20" s="72"/>
      <c r="B20" s="42" t="s">
        <v>82</v>
      </c>
      <c r="C20" s="42" t="s">
        <v>83</v>
      </c>
      <c r="D20" s="43">
        <v>8</v>
      </c>
      <c r="E20" s="43"/>
      <c r="F20" s="73"/>
      <c r="G20" s="43">
        <v>3</v>
      </c>
      <c r="H20" s="73"/>
      <c r="I20" s="74"/>
      <c r="J20" s="43">
        <v>4</v>
      </c>
      <c r="K20" s="43">
        <f t="shared" si="1"/>
        <v>96</v>
      </c>
      <c r="L20" s="43" t="s">
        <v>36</v>
      </c>
      <c r="M20" s="43" t="s">
        <v>37</v>
      </c>
      <c r="N20" s="43" t="s">
        <v>37</v>
      </c>
      <c r="O20" s="43" t="s">
        <v>37</v>
      </c>
      <c r="P20" s="43" t="s">
        <v>37</v>
      </c>
      <c r="Q20" s="43" t="s">
        <v>37</v>
      </c>
      <c r="R20" s="46" t="s">
        <v>37</v>
      </c>
    </row>
    <row r="21" spans="1:18" s="34" customFormat="1" ht="42.75" customHeight="1" thickBot="1" x14ac:dyDescent="0.4">
      <c r="A21" s="59"/>
      <c r="B21" s="51" t="s">
        <v>71</v>
      </c>
      <c r="C21" s="51" t="s">
        <v>84</v>
      </c>
      <c r="D21" s="52">
        <v>5</v>
      </c>
      <c r="E21" s="52"/>
      <c r="F21" s="75"/>
      <c r="G21" s="52">
        <v>3</v>
      </c>
      <c r="H21" s="75"/>
      <c r="I21" s="64"/>
      <c r="J21" s="52">
        <v>4</v>
      </c>
      <c r="K21" s="52">
        <f t="shared" si="1"/>
        <v>60</v>
      </c>
      <c r="L21" s="52" t="s">
        <v>36</v>
      </c>
      <c r="M21" s="52" t="s">
        <v>37</v>
      </c>
      <c r="N21" s="52" t="s">
        <v>37</v>
      </c>
      <c r="O21" s="52" t="s">
        <v>37</v>
      </c>
      <c r="P21" s="52" t="s">
        <v>37</v>
      </c>
      <c r="Q21" s="52" t="s">
        <v>37</v>
      </c>
      <c r="R21" s="55" t="s">
        <v>37</v>
      </c>
    </row>
    <row r="22" spans="1:18" s="34" customFormat="1" ht="105" customHeight="1" x14ac:dyDescent="0.35">
      <c r="A22" s="76" t="s">
        <v>85</v>
      </c>
      <c r="B22" s="36" t="s">
        <v>86</v>
      </c>
      <c r="C22" s="36" t="s">
        <v>87</v>
      </c>
      <c r="D22" s="37">
        <v>6</v>
      </c>
      <c r="E22" s="77"/>
      <c r="F22" s="38" t="s">
        <v>88</v>
      </c>
      <c r="G22" s="37">
        <v>4</v>
      </c>
      <c r="H22" s="38" t="s">
        <v>89</v>
      </c>
      <c r="I22" s="36" t="s">
        <v>90</v>
      </c>
      <c r="J22" s="37">
        <v>4</v>
      </c>
      <c r="K22" s="37">
        <f t="shared" si="1"/>
        <v>96</v>
      </c>
      <c r="L22" s="37" t="s">
        <v>36</v>
      </c>
      <c r="M22" s="37" t="s">
        <v>37</v>
      </c>
      <c r="N22" s="37" t="s">
        <v>37</v>
      </c>
      <c r="O22" s="37" t="s">
        <v>37</v>
      </c>
      <c r="P22" s="37" t="s">
        <v>37</v>
      </c>
      <c r="Q22" s="37" t="s">
        <v>37</v>
      </c>
      <c r="R22" s="40" t="s">
        <v>37</v>
      </c>
    </row>
    <row r="23" spans="1:18" s="34" customFormat="1" ht="117.75" customHeight="1" x14ac:dyDescent="0.35">
      <c r="A23" s="78"/>
      <c r="B23" s="47" t="s">
        <v>91</v>
      </c>
      <c r="C23" s="47" t="s">
        <v>92</v>
      </c>
      <c r="D23" s="48">
        <v>6</v>
      </c>
      <c r="E23" s="48"/>
      <c r="F23" s="49" t="s">
        <v>93</v>
      </c>
      <c r="G23" s="48">
        <v>4</v>
      </c>
      <c r="H23" s="49" t="s">
        <v>89</v>
      </c>
      <c r="I23" s="47" t="s">
        <v>90</v>
      </c>
      <c r="J23" s="48">
        <v>4</v>
      </c>
      <c r="K23" s="43">
        <f t="shared" si="1"/>
        <v>96</v>
      </c>
      <c r="L23" s="48" t="s">
        <v>36</v>
      </c>
      <c r="M23" s="48" t="s">
        <v>37</v>
      </c>
      <c r="N23" s="48" t="s">
        <v>37</v>
      </c>
      <c r="O23" s="48" t="s">
        <v>37</v>
      </c>
      <c r="P23" s="48" t="s">
        <v>37</v>
      </c>
      <c r="Q23" s="48" t="s">
        <v>37</v>
      </c>
      <c r="R23" s="79" t="s">
        <v>37</v>
      </c>
    </row>
    <row r="24" spans="1:18" s="34" customFormat="1" ht="78" x14ac:dyDescent="0.35">
      <c r="A24" s="78"/>
      <c r="B24" s="47" t="s">
        <v>94</v>
      </c>
      <c r="C24" s="47" t="s">
        <v>95</v>
      </c>
      <c r="D24" s="48">
        <v>8</v>
      </c>
      <c r="E24" s="48"/>
      <c r="F24" s="49" t="s">
        <v>96</v>
      </c>
      <c r="G24" s="48">
        <v>2</v>
      </c>
      <c r="H24" s="49" t="s">
        <v>97</v>
      </c>
      <c r="I24" s="47" t="s">
        <v>98</v>
      </c>
      <c r="J24" s="48">
        <v>2</v>
      </c>
      <c r="K24" s="43">
        <f t="shared" si="1"/>
        <v>32</v>
      </c>
      <c r="L24" s="48" t="s">
        <v>36</v>
      </c>
      <c r="M24" s="48" t="s">
        <v>37</v>
      </c>
      <c r="N24" s="48" t="s">
        <v>37</v>
      </c>
      <c r="O24" s="48" t="s">
        <v>37</v>
      </c>
      <c r="P24" s="48" t="s">
        <v>37</v>
      </c>
      <c r="Q24" s="48" t="s">
        <v>37</v>
      </c>
      <c r="R24" s="79" t="s">
        <v>37</v>
      </c>
    </row>
    <row r="25" spans="1:18" s="34" customFormat="1" ht="135.75" customHeight="1" x14ac:dyDescent="0.35">
      <c r="A25" s="78"/>
      <c r="B25" s="47" t="s">
        <v>99</v>
      </c>
      <c r="C25" s="47" t="s">
        <v>100</v>
      </c>
      <c r="D25" s="48">
        <v>7</v>
      </c>
      <c r="E25" s="48"/>
      <c r="F25" s="49" t="s">
        <v>101</v>
      </c>
      <c r="G25" s="48">
        <v>4</v>
      </c>
      <c r="H25" s="49" t="s">
        <v>102</v>
      </c>
      <c r="I25" s="47" t="s">
        <v>103</v>
      </c>
      <c r="J25" s="48">
        <v>3</v>
      </c>
      <c r="K25" s="43">
        <f t="shared" si="1"/>
        <v>84</v>
      </c>
      <c r="L25" s="48" t="s">
        <v>36</v>
      </c>
      <c r="M25" s="48" t="s">
        <v>37</v>
      </c>
      <c r="N25" s="48" t="s">
        <v>37</v>
      </c>
      <c r="O25" s="48" t="s">
        <v>37</v>
      </c>
      <c r="P25" s="48" t="s">
        <v>37</v>
      </c>
      <c r="Q25" s="48" t="s">
        <v>37</v>
      </c>
      <c r="R25" s="79" t="s">
        <v>37</v>
      </c>
    </row>
    <row r="26" spans="1:18" s="34" customFormat="1" ht="90" customHeight="1" thickBot="1" x14ac:dyDescent="0.4">
      <c r="A26" s="80"/>
      <c r="B26" s="81" t="s">
        <v>104</v>
      </c>
      <c r="C26" s="81" t="s">
        <v>105</v>
      </c>
      <c r="D26" s="82">
        <v>7</v>
      </c>
      <c r="E26" s="82"/>
      <c r="F26" s="83" t="s">
        <v>106</v>
      </c>
      <c r="G26" s="82">
        <v>5</v>
      </c>
      <c r="H26" s="83" t="s">
        <v>107</v>
      </c>
      <c r="I26" s="81" t="s">
        <v>90</v>
      </c>
      <c r="J26" s="82">
        <v>5</v>
      </c>
      <c r="K26" s="82">
        <f t="shared" si="1"/>
        <v>175</v>
      </c>
      <c r="L26" s="82" t="s">
        <v>108</v>
      </c>
      <c r="M26" s="82" t="s">
        <v>109</v>
      </c>
      <c r="N26" s="82" t="s">
        <v>110</v>
      </c>
      <c r="O26" s="82">
        <v>7</v>
      </c>
      <c r="P26" s="82">
        <v>2</v>
      </c>
      <c r="Q26" s="82">
        <v>5</v>
      </c>
      <c r="R26" s="84">
        <f>O26*P26*Q26</f>
        <v>70</v>
      </c>
    </row>
    <row r="27" spans="1:18" s="34" customFormat="1" ht="72" customHeight="1" x14ac:dyDescent="0.35">
      <c r="A27" s="76" t="s">
        <v>111</v>
      </c>
      <c r="B27" s="36" t="s">
        <v>112</v>
      </c>
      <c r="C27" s="36" t="s">
        <v>113</v>
      </c>
      <c r="D27" s="37">
        <v>5</v>
      </c>
      <c r="E27" s="77"/>
      <c r="F27" s="38" t="s">
        <v>114</v>
      </c>
      <c r="G27" s="37">
        <v>2</v>
      </c>
      <c r="H27" s="38" t="s">
        <v>115</v>
      </c>
      <c r="I27" s="62" t="s">
        <v>116</v>
      </c>
      <c r="J27" s="37">
        <v>5</v>
      </c>
      <c r="K27" s="37">
        <f t="shared" si="1"/>
        <v>50</v>
      </c>
      <c r="L27" s="37" t="s">
        <v>36</v>
      </c>
      <c r="M27" s="37" t="s">
        <v>37</v>
      </c>
      <c r="N27" s="37" t="s">
        <v>37</v>
      </c>
      <c r="O27" s="37" t="s">
        <v>37</v>
      </c>
      <c r="P27" s="37" t="s">
        <v>37</v>
      </c>
      <c r="Q27" s="37" t="s">
        <v>37</v>
      </c>
      <c r="R27" s="40" t="s">
        <v>37</v>
      </c>
    </row>
    <row r="28" spans="1:18" s="34" customFormat="1" ht="71.25" customHeight="1" x14ac:dyDescent="0.35">
      <c r="A28" s="85"/>
      <c r="B28" s="42" t="s">
        <v>117</v>
      </c>
      <c r="C28" s="42" t="s">
        <v>113</v>
      </c>
      <c r="D28" s="43">
        <v>5</v>
      </c>
      <c r="E28" s="43"/>
      <c r="F28" s="44" t="s">
        <v>118</v>
      </c>
      <c r="G28" s="43">
        <v>2</v>
      </c>
      <c r="H28" s="44" t="s">
        <v>115</v>
      </c>
      <c r="I28" s="74"/>
      <c r="J28" s="43">
        <v>5</v>
      </c>
      <c r="K28" s="43">
        <f t="shared" si="1"/>
        <v>50</v>
      </c>
      <c r="L28" s="43" t="s">
        <v>36</v>
      </c>
      <c r="M28" s="43" t="s">
        <v>37</v>
      </c>
      <c r="N28" s="43" t="s">
        <v>37</v>
      </c>
      <c r="O28" s="43" t="s">
        <v>37</v>
      </c>
      <c r="P28" s="43" t="s">
        <v>37</v>
      </c>
      <c r="Q28" s="43" t="s">
        <v>37</v>
      </c>
      <c r="R28" s="46" t="s">
        <v>37</v>
      </c>
    </row>
    <row r="29" spans="1:18" s="34" customFormat="1" ht="76.5" customHeight="1" thickBot="1" x14ac:dyDescent="0.4">
      <c r="A29" s="80"/>
      <c r="B29" s="51" t="s">
        <v>119</v>
      </c>
      <c r="C29" s="51" t="s">
        <v>120</v>
      </c>
      <c r="D29" s="52">
        <v>5</v>
      </c>
      <c r="E29" s="52"/>
      <c r="F29" s="53" t="s">
        <v>121</v>
      </c>
      <c r="G29" s="52">
        <v>2</v>
      </c>
      <c r="H29" s="53" t="s">
        <v>122</v>
      </c>
      <c r="I29" s="64"/>
      <c r="J29" s="52">
        <v>5</v>
      </c>
      <c r="K29" s="52">
        <f t="shared" si="1"/>
        <v>50</v>
      </c>
      <c r="L29" s="52" t="s">
        <v>36</v>
      </c>
      <c r="M29" s="52" t="s">
        <v>37</v>
      </c>
      <c r="N29" s="52" t="s">
        <v>37</v>
      </c>
      <c r="O29" s="52" t="s">
        <v>37</v>
      </c>
      <c r="P29" s="52" t="s">
        <v>37</v>
      </c>
      <c r="Q29" s="52" t="s">
        <v>37</v>
      </c>
      <c r="R29" s="55" t="s">
        <v>37</v>
      </c>
    </row>
    <row r="30" spans="1:18" ht="38.25" customHeight="1" x14ac:dyDescent="0.35">
      <c r="A30" s="35" t="s">
        <v>123</v>
      </c>
      <c r="B30" s="36" t="s">
        <v>124</v>
      </c>
      <c r="C30" s="36" t="s">
        <v>125</v>
      </c>
      <c r="D30" s="37">
        <v>6</v>
      </c>
      <c r="E30" s="86"/>
      <c r="F30" s="38" t="s">
        <v>126</v>
      </c>
      <c r="G30" s="37">
        <v>4</v>
      </c>
      <c r="H30" s="38" t="s">
        <v>127</v>
      </c>
      <c r="I30" s="71" t="s">
        <v>128</v>
      </c>
      <c r="J30" s="37">
        <v>4</v>
      </c>
      <c r="K30" s="37">
        <f t="shared" si="1"/>
        <v>96</v>
      </c>
      <c r="L30" s="37" t="s">
        <v>36</v>
      </c>
      <c r="M30" s="37" t="s">
        <v>37</v>
      </c>
      <c r="N30" s="37" t="s">
        <v>37</v>
      </c>
      <c r="O30" s="37" t="s">
        <v>37</v>
      </c>
      <c r="P30" s="37" t="s">
        <v>37</v>
      </c>
      <c r="Q30" s="37" t="s">
        <v>37</v>
      </c>
      <c r="R30" s="40" t="s">
        <v>37</v>
      </c>
    </row>
    <row r="31" spans="1:18" ht="52" x14ac:dyDescent="0.35">
      <c r="A31" s="41"/>
      <c r="B31" s="42" t="s">
        <v>77</v>
      </c>
      <c r="C31" s="42" t="s">
        <v>129</v>
      </c>
      <c r="D31" s="43">
        <v>6</v>
      </c>
      <c r="E31" s="87"/>
      <c r="F31" s="44" t="s">
        <v>126</v>
      </c>
      <c r="G31" s="43">
        <v>4</v>
      </c>
      <c r="H31" s="44" t="s">
        <v>127</v>
      </c>
      <c r="I31" s="73"/>
      <c r="J31" s="43">
        <v>4</v>
      </c>
      <c r="K31" s="43">
        <f t="shared" si="1"/>
        <v>96</v>
      </c>
      <c r="L31" s="43" t="s">
        <v>36</v>
      </c>
      <c r="M31" s="43" t="s">
        <v>37</v>
      </c>
      <c r="N31" s="43" t="s">
        <v>37</v>
      </c>
      <c r="O31" s="43" t="s">
        <v>37</v>
      </c>
      <c r="P31" s="43" t="s">
        <v>37</v>
      </c>
      <c r="Q31" s="43" t="s">
        <v>37</v>
      </c>
      <c r="R31" s="46" t="s">
        <v>37</v>
      </c>
    </row>
    <row r="32" spans="1:18" ht="52" x14ac:dyDescent="0.35">
      <c r="A32" s="41"/>
      <c r="B32" s="42" t="s">
        <v>130</v>
      </c>
      <c r="C32" s="42" t="s">
        <v>129</v>
      </c>
      <c r="D32" s="43">
        <v>6</v>
      </c>
      <c r="E32" s="87"/>
      <c r="F32" s="44" t="s">
        <v>126</v>
      </c>
      <c r="G32" s="43">
        <v>4</v>
      </c>
      <c r="H32" s="44" t="s">
        <v>127</v>
      </c>
      <c r="I32" s="73"/>
      <c r="J32" s="43">
        <v>4</v>
      </c>
      <c r="K32" s="43">
        <f t="shared" si="1"/>
        <v>96</v>
      </c>
      <c r="L32" s="43" t="s">
        <v>36</v>
      </c>
      <c r="M32" s="43" t="s">
        <v>37</v>
      </c>
      <c r="N32" s="43" t="s">
        <v>37</v>
      </c>
      <c r="O32" s="43" t="s">
        <v>37</v>
      </c>
      <c r="P32" s="43" t="s">
        <v>37</v>
      </c>
      <c r="Q32" s="43" t="s">
        <v>37</v>
      </c>
      <c r="R32" s="46" t="s">
        <v>37</v>
      </c>
    </row>
    <row r="33" spans="1:18" ht="51" customHeight="1" x14ac:dyDescent="0.35">
      <c r="A33" s="41"/>
      <c r="B33" s="42" t="s">
        <v>131</v>
      </c>
      <c r="C33" s="42" t="s">
        <v>132</v>
      </c>
      <c r="D33" s="43">
        <v>6</v>
      </c>
      <c r="E33" s="87"/>
      <c r="F33" s="44" t="s">
        <v>126</v>
      </c>
      <c r="G33" s="43">
        <v>4</v>
      </c>
      <c r="H33" s="44" t="s">
        <v>127</v>
      </c>
      <c r="I33" s="73"/>
      <c r="J33" s="43">
        <v>4</v>
      </c>
      <c r="K33" s="43">
        <f t="shared" si="1"/>
        <v>96</v>
      </c>
      <c r="L33" s="43" t="s">
        <v>36</v>
      </c>
      <c r="M33" s="43" t="s">
        <v>37</v>
      </c>
      <c r="N33" s="43" t="s">
        <v>37</v>
      </c>
      <c r="O33" s="43" t="s">
        <v>37</v>
      </c>
      <c r="P33" s="43" t="s">
        <v>37</v>
      </c>
      <c r="Q33" s="43" t="s">
        <v>37</v>
      </c>
      <c r="R33" s="46" t="s">
        <v>37</v>
      </c>
    </row>
    <row r="34" spans="1:18" s="88" customFormat="1" ht="51" customHeight="1" x14ac:dyDescent="0.35">
      <c r="A34" s="41"/>
      <c r="B34" s="42" t="s">
        <v>133</v>
      </c>
      <c r="C34" s="42" t="s">
        <v>134</v>
      </c>
      <c r="D34" s="43">
        <v>6</v>
      </c>
      <c r="E34" s="87"/>
      <c r="F34" s="44" t="s">
        <v>126</v>
      </c>
      <c r="G34" s="43">
        <v>4</v>
      </c>
      <c r="H34" s="44" t="s">
        <v>127</v>
      </c>
      <c r="I34" s="73"/>
      <c r="J34" s="43">
        <v>4</v>
      </c>
      <c r="K34" s="43">
        <f t="shared" si="1"/>
        <v>96</v>
      </c>
      <c r="L34" s="43" t="s">
        <v>36</v>
      </c>
      <c r="M34" s="43" t="s">
        <v>37</v>
      </c>
      <c r="N34" s="43" t="s">
        <v>37</v>
      </c>
      <c r="O34" s="43" t="s">
        <v>37</v>
      </c>
      <c r="P34" s="43" t="s">
        <v>37</v>
      </c>
      <c r="Q34" s="43" t="s">
        <v>37</v>
      </c>
      <c r="R34" s="46" t="s">
        <v>37</v>
      </c>
    </row>
    <row r="35" spans="1:18" s="88" customFormat="1" ht="45" customHeight="1" x14ac:dyDescent="0.35">
      <c r="A35" s="41"/>
      <c r="B35" s="47" t="s">
        <v>135</v>
      </c>
      <c r="C35" s="47" t="s">
        <v>136</v>
      </c>
      <c r="D35" s="48">
        <v>6</v>
      </c>
      <c r="E35" s="89"/>
      <c r="F35" s="49" t="s">
        <v>126</v>
      </c>
      <c r="G35" s="48">
        <v>4</v>
      </c>
      <c r="H35" s="49" t="s">
        <v>127</v>
      </c>
      <c r="I35" s="73"/>
      <c r="J35" s="48">
        <v>4</v>
      </c>
      <c r="K35" s="48">
        <f t="shared" si="1"/>
        <v>96</v>
      </c>
      <c r="L35" s="48" t="s">
        <v>36</v>
      </c>
      <c r="M35" s="48" t="s">
        <v>37</v>
      </c>
      <c r="N35" s="48" t="s">
        <v>37</v>
      </c>
      <c r="O35" s="48" t="s">
        <v>37</v>
      </c>
      <c r="P35" s="48" t="s">
        <v>37</v>
      </c>
      <c r="Q35" s="48" t="s">
        <v>37</v>
      </c>
      <c r="R35" s="79" t="s">
        <v>37</v>
      </c>
    </row>
    <row r="36" spans="1:18" s="88" customFormat="1" ht="51" customHeight="1" x14ac:dyDescent="0.35">
      <c r="A36" s="23" t="s">
        <v>137</v>
      </c>
      <c r="B36" s="42" t="s">
        <v>138</v>
      </c>
      <c r="C36" s="42" t="s">
        <v>139</v>
      </c>
      <c r="D36" s="43">
        <v>4</v>
      </c>
      <c r="E36" s="90"/>
      <c r="F36" s="44" t="s">
        <v>140</v>
      </c>
      <c r="G36" s="43">
        <v>4</v>
      </c>
      <c r="H36" s="44" t="s">
        <v>141</v>
      </c>
      <c r="I36" s="74" t="s">
        <v>90</v>
      </c>
      <c r="J36" s="43">
        <v>5</v>
      </c>
      <c r="K36" s="43">
        <f t="shared" si="1"/>
        <v>80</v>
      </c>
      <c r="L36" s="43" t="s">
        <v>36</v>
      </c>
      <c r="M36" s="43" t="s">
        <v>37</v>
      </c>
      <c r="N36" s="43" t="s">
        <v>37</v>
      </c>
      <c r="O36" s="43" t="s">
        <v>37</v>
      </c>
      <c r="P36" s="43" t="s">
        <v>37</v>
      </c>
      <c r="Q36" s="43" t="s">
        <v>37</v>
      </c>
      <c r="R36" s="43" t="s">
        <v>37</v>
      </c>
    </row>
    <row r="37" spans="1:18" s="88" customFormat="1" ht="39.75" customHeight="1" x14ac:dyDescent="0.35">
      <c r="A37" s="91"/>
      <c r="B37" s="47" t="s">
        <v>142</v>
      </c>
      <c r="C37" s="47" t="s">
        <v>143</v>
      </c>
      <c r="D37" s="48">
        <v>4</v>
      </c>
      <c r="E37" s="48"/>
      <c r="F37" s="44" t="s">
        <v>140</v>
      </c>
      <c r="G37" s="48">
        <v>4</v>
      </c>
      <c r="H37" s="44" t="s">
        <v>141</v>
      </c>
      <c r="I37" s="92"/>
      <c r="J37" s="48">
        <v>5</v>
      </c>
      <c r="K37" s="43">
        <f t="shared" si="1"/>
        <v>80</v>
      </c>
      <c r="L37" s="48" t="s">
        <v>36</v>
      </c>
      <c r="M37" s="48" t="s">
        <v>37</v>
      </c>
      <c r="N37" s="48" t="s">
        <v>37</v>
      </c>
      <c r="O37" s="48" t="s">
        <v>37</v>
      </c>
      <c r="P37" s="48" t="s">
        <v>37</v>
      </c>
      <c r="Q37" s="48" t="s">
        <v>37</v>
      </c>
      <c r="R37" s="48" t="s">
        <v>37</v>
      </c>
    </row>
    <row r="38" spans="1:18" ht="38.25" customHeight="1" x14ac:dyDescent="0.35">
      <c r="A38" s="91" t="s">
        <v>144</v>
      </c>
      <c r="B38" s="44" t="s">
        <v>145</v>
      </c>
      <c r="C38" s="44" t="s">
        <v>146</v>
      </c>
      <c r="D38" s="43">
        <v>4</v>
      </c>
      <c r="E38" s="43"/>
      <c r="F38" s="44" t="s">
        <v>147</v>
      </c>
      <c r="G38" s="43">
        <v>3</v>
      </c>
      <c r="H38" s="93" t="s">
        <v>148</v>
      </c>
      <c r="I38" s="93" t="s">
        <v>90</v>
      </c>
      <c r="J38" s="43">
        <v>5</v>
      </c>
      <c r="K38" s="43">
        <f t="shared" si="1"/>
        <v>60</v>
      </c>
      <c r="L38" s="43" t="s">
        <v>36</v>
      </c>
      <c r="M38" s="43" t="s">
        <v>37</v>
      </c>
      <c r="N38" s="43" t="s">
        <v>37</v>
      </c>
      <c r="O38" s="43" t="s">
        <v>37</v>
      </c>
      <c r="P38" s="43" t="s">
        <v>37</v>
      </c>
      <c r="Q38" s="43" t="s">
        <v>37</v>
      </c>
      <c r="R38" s="79" t="s">
        <v>37</v>
      </c>
    </row>
    <row r="39" spans="1:18" ht="39" x14ac:dyDescent="0.35">
      <c r="A39" s="94"/>
      <c r="B39" s="44" t="s">
        <v>149</v>
      </c>
      <c r="C39" s="44" t="s">
        <v>150</v>
      </c>
      <c r="D39" s="43">
        <v>4</v>
      </c>
      <c r="E39" s="43"/>
      <c r="F39" s="44" t="s">
        <v>147</v>
      </c>
      <c r="G39" s="43">
        <v>3</v>
      </c>
      <c r="H39" s="93"/>
      <c r="I39" s="93"/>
      <c r="J39" s="43">
        <v>5</v>
      </c>
      <c r="K39" s="43">
        <f t="shared" si="1"/>
        <v>60</v>
      </c>
      <c r="L39" s="43" t="s">
        <v>36</v>
      </c>
      <c r="M39" s="43" t="s">
        <v>37</v>
      </c>
      <c r="N39" s="43" t="s">
        <v>37</v>
      </c>
      <c r="O39" s="43" t="s">
        <v>37</v>
      </c>
      <c r="P39" s="43" t="s">
        <v>37</v>
      </c>
      <c r="Q39" s="43" t="s">
        <v>37</v>
      </c>
      <c r="R39" s="79" t="s">
        <v>37</v>
      </c>
    </row>
    <row r="40" spans="1:18" ht="39" x14ac:dyDescent="0.35">
      <c r="A40" s="94"/>
      <c r="B40" s="44" t="s">
        <v>151</v>
      </c>
      <c r="C40" s="44" t="s">
        <v>146</v>
      </c>
      <c r="D40" s="43">
        <v>4</v>
      </c>
      <c r="E40" s="43"/>
      <c r="F40" s="44" t="s">
        <v>147</v>
      </c>
      <c r="G40" s="43">
        <v>3</v>
      </c>
      <c r="H40" s="93" t="s">
        <v>148</v>
      </c>
      <c r="I40" s="93" t="s">
        <v>90</v>
      </c>
      <c r="J40" s="43">
        <v>5</v>
      </c>
      <c r="K40" s="43">
        <f t="shared" si="1"/>
        <v>60</v>
      </c>
      <c r="L40" s="43" t="s">
        <v>36</v>
      </c>
      <c r="M40" s="43" t="s">
        <v>37</v>
      </c>
      <c r="N40" s="43" t="s">
        <v>37</v>
      </c>
      <c r="O40" s="43" t="s">
        <v>37</v>
      </c>
      <c r="P40" s="43" t="s">
        <v>37</v>
      </c>
      <c r="Q40" s="43" t="s">
        <v>37</v>
      </c>
      <c r="R40" s="79" t="s">
        <v>37</v>
      </c>
    </row>
    <row r="41" spans="1:18" ht="39" x14ac:dyDescent="0.35">
      <c r="A41" s="94"/>
      <c r="B41" s="44" t="s">
        <v>152</v>
      </c>
      <c r="C41" s="44" t="s">
        <v>146</v>
      </c>
      <c r="D41" s="43">
        <v>4</v>
      </c>
      <c r="E41" s="43"/>
      <c r="F41" s="44" t="s">
        <v>147</v>
      </c>
      <c r="G41" s="43">
        <v>3</v>
      </c>
      <c r="H41" s="93"/>
      <c r="I41" s="93"/>
      <c r="J41" s="43">
        <v>5</v>
      </c>
      <c r="K41" s="43">
        <f t="shared" si="1"/>
        <v>60</v>
      </c>
      <c r="L41" s="43" t="s">
        <v>36</v>
      </c>
      <c r="M41" s="43" t="s">
        <v>37</v>
      </c>
      <c r="N41" s="43" t="s">
        <v>37</v>
      </c>
      <c r="O41" s="43" t="s">
        <v>37</v>
      </c>
      <c r="P41" s="43" t="s">
        <v>37</v>
      </c>
      <c r="Q41" s="43" t="s">
        <v>37</v>
      </c>
      <c r="R41" s="79" t="s">
        <v>37</v>
      </c>
    </row>
    <row r="42" spans="1:18" ht="39" x14ac:dyDescent="0.35">
      <c r="A42" s="94"/>
      <c r="B42" s="42" t="s">
        <v>153</v>
      </c>
      <c r="C42" s="42" t="s">
        <v>146</v>
      </c>
      <c r="D42" s="43">
        <v>4</v>
      </c>
      <c r="E42" s="95"/>
      <c r="F42" s="44" t="s">
        <v>147</v>
      </c>
      <c r="G42" s="43">
        <v>3</v>
      </c>
      <c r="H42" s="93" t="s">
        <v>148</v>
      </c>
      <c r="I42" s="93" t="s">
        <v>90</v>
      </c>
      <c r="J42" s="43">
        <v>5</v>
      </c>
      <c r="K42" s="43">
        <f t="shared" si="1"/>
        <v>60</v>
      </c>
      <c r="L42" s="43" t="s">
        <v>36</v>
      </c>
      <c r="M42" s="43" t="s">
        <v>37</v>
      </c>
      <c r="N42" s="43" t="s">
        <v>37</v>
      </c>
      <c r="O42" s="43" t="s">
        <v>37</v>
      </c>
      <c r="P42" s="43" t="s">
        <v>37</v>
      </c>
      <c r="Q42" s="43" t="s">
        <v>37</v>
      </c>
      <c r="R42" s="79" t="s">
        <v>37</v>
      </c>
    </row>
    <row r="43" spans="1:18" ht="39" x14ac:dyDescent="0.35">
      <c r="A43" s="96"/>
      <c r="B43" s="42" t="s">
        <v>154</v>
      </c>
      <c r="C43" s="42" t="s">
        <v>146</v>
      </c>
      <c r="D43" s="43">
        <v>4</v>
      </c>
      <c r="E43" s="95"/>
      <c r="F43" s="44" t="s">
        <v>147</v>
      </c>
      <c r="G43" s="43">
        <v>3</v>
      </c>
      <c r="H43" s="93"/>
      <c r="I43" s="93"/>
      <c r="J43" s="43">
        <v>5</v>
      </c>
      <c r="K43" s="43">
        <f t="shared" si="1"/>
        <v>60</v>
      </c>
      <c r="L43" s="43" t="s">
        <v>36</v>
      </c>
      <c r="M43" s="43" t="s">
        <v>37</v>
      </c>
      <c r="N43" s="43" t="s">
        <v>37</v>
      </c>
      <c r="O43" s="43" t="s">
        <v>37</v>
      </c>
      <c r="P43" s="43" t="s">
        <v>37</v>
      </c>
      <c r="Q43" s="43" t="s">
        <v>37</v>
      </c>
      <c r="R43" s="79" t="s">
        <v>37</v>
      </c>
    </row>
    <row r="44" spans="1:18" ht="39" x14ac:dyDescent="0.35">
      <c r="A44" s="97" t="s">
        <v>155</v>
      </c>
      <c r="B44" s="42" t="s">
        <v>156</v>
      </c>
      <c r="C44" s="42" t="s">
        <v>146</v>
      </c>
      <c r="D44" s="43">
        <v>5</v>
      </c>
      <c r="E44" s="95"/>
      <c r="F44" s="44" t="s">
        <v>147</v>
      </c>
      <c r="G44" s="43">
        <v>3</v>
      </c>
      <c r="H44" s="93" t="s">
        <v>157</v>
      </c>
      <c r="I44" s="93" t="s">
        <v>158</v>
      </c>
      <c r="J44" s="43">
        <v>5</v>
      </c>
      <c r="K44" s="43">
        <f t="shared" si="1"/>
        <v>75</v>
      </c>
      <c r="L44" s="43" t="s">
        <v>36</v>
      </c>
      <c r="M44" s="43" t="s">
        <v>37</v>
      </c>
      <c r="N44" s="43" t="s">
        <v>37</v>
      </c>
      <c r="O44" s="43" t="s">
        <v>37</v>
      </c>
      <c r="P44" s="43" t="s">
        <v>37</v>
      </c>
      <c r="Q44" s="43" t="s">
        <v>37</v>
      </c>
      <c r="R44" s="79" t="s">
        <v>37</v>
      </c>
    </row>
    <row r="45" spans="1:18" ht="39" x14ac:dyDescent="0.35">
      <c r="A45" s="97"/>
      <c r="B45" s="42" t="s">
        <v>159</v>
      </c>
      <c r="C45" s="42" t="s">
        <v>146</v>
      </c>
      <c r="D45" s="43">
        <v>5</v>
      </c>
      <c r="E45" s="95"/>
      <c r="F45" s="44" t="s">
        <v>147</v>
      </c>
      <c r="G45" s="43">
        <v>3</v>
      </c>
      <c r="H45" s="93"/>
      <c r="I45" s="93"/>
      <c r="J45" s="43">
        <v>5</v>
      </c>
      <c r="K45" s="43">
        <f t="shared" si="1"/>
        <v>75</v>
      </c>
      <c r="L45" s="43" t="s">
        <v>36</v>
      </c>
      <c r="M45" s="43" t="s">
        <v>37</v>
      </c>
      <c r="N45" s="43" t="s">
        <v>37</v>
      </c>
      <c r="O45" s="43" t="s">
        <v>37</v>
      </c>
      <c r="P45" s="43" t="s">
        <v>37</v>
      </c>
      <c r="Q45" s="43" t="s">
        <v>37</v>
      </c>
      <c r="R45" s="79" t="s">
        <v>37</v>
      </c>
    </row>
    <row r="46" spans="1:18" s="88" customFormat="1" ht="39" x14ac:dyDescent="0.35">
      <c r="A46" s="97"/>
      <c r="B46" s="42" t="s">
        <v>160</v>
      </c>
      <c r="C46" s="42" t="s">
        <v>161</v>
      </c>
      <c r="D46" s="43">
        <v>5</v>
      </c>
      <c r="E46" s="43"/>
      <c r="F46" s="44" t="s">
        <v>147</v>
      </c>
      <c r="G46" s="43">
        <v>3</v>
      </c>
      <c r="H46" s="93" t="s">
        <v>157</v>
      </c>
      <c r="I46" s="93" t="s">
        <v>90</v>
      </c>
      <c r="J46" s="43">
        <v>5</v>
      </c>
      <c r="K46" s="43">
        <f t="shared" si="1"/>
        <v>75</v>
      </c>
      <c r="L46" s="43" t="s">
        <v>36</v>
      </c>
      <c r="M46" s="43" t="s">
        <v>37</v>
      </c>
      <c r="N46" s="43" t="s">
        <v>37</v>
      </c>
      <c r="O46" s="43" t="s">
        <v>37</v>
      </c>
      <c r="P46" s="43" t="s">
        <v>37</v>
      </c>
      <c r="Q46" s="43" t="s">
        <v>37</v>
      </c>
      <c r="R46" s="79" t="s">
        <v>37</v>
      </c>
    </row>
    <row r="47" spans="1:18" s="88" customFormat="1" ht="39" x14ac:dyDescent="0.35">
      <c r="A47" s="97"/>
      <c r="B47" s="42" t="s">
        <v>162</v>
      </c>
      <c r="C47" s="42" t="s">
        <v>163</v>
      </c>
      <c r="D47" s="43">
        <v>5</v>
      </c>
      <c r="E47" s="43"/>
      <c r="F47" s="44" t="s">
        <v>147</v>
      </c>
      <c r="G47" s="43">
        <v>3</v>
      </c>
      <c r="H47" s="93"/>
      <c r="I47" s="93"/>
      <c r="J47" s="43">
        <v>5</v>
      </c>
      <c r="K47" s="43">
        <f t="shared" si="1"/>
        <v>75</v>
      </c>
      <c r="L47" s="43" t="s">
        <v>36</v>
      </c>
      <c r="M47" s="43" t="s">
        <v>37</v>
      </c>
      <c r="N47" s="43" t="s">
        <v>37</v>
      </c>
      <c r="O47" s="43" t="s">
        <v>37</v>
      </c>
      <c r="P47" s="43" t="s">
        <v>37</v>
      </c>
      <c r="Q47" s="43" t="s">
        <v>37</v>
      </c>
      <c r="R47" s="79" t="s">
        <v>37</v>
      </c>
    </row>
    <row r="48" spans="1:18" s="88" customFormat="1" ht="39" x14ac:dyDescent="0.35">
      <c r="A48" s="97"/>
      <c r="B48" s="42" t="s">
        <v>164</v>
      </c>
      <c r="C48" s="42" t="s">
        <v>146</v>
      </c>
      <c r="D48" s="43">
        <v>5</v>
      </c>
      <c r="E48" s="43"/>
      <c r="F48" s="44" t="s">
        <v>147</v>
      </c>
      <c r="G48" s="43">
        <v>3</v>
      </c>
      <c r="H48" s="93" t="s">
        <v>157</v>
      </c>
      <c r="I48" s="93" t="s">
        <v>90</v>
      </c>
      <c r="J48" s="43">
        <v>5</v>
      </c>
      <c r="K48" s="43">
        <f t="shared" si="1"/>
        <v>75</v>
      </c>
      <c r="L48" s="43" t="s">
        <v>36</v>
      </c>
      <c r="M48" s="43" t="s">
        <v>37</v>
      </c>
      <c r="N48" s="43" t="s">
        <v>37</v>
      </c>
      <c r="O48" s="43" t="s">
        <v>37</v>
      </c>
      <c r="P48" s="43" t="s">
        <v>37</v>
      </c>
      <c r="Q48" s="43" t="s">
        <v>37</v>
      </c>
      <c r="R48" s="79" t="s">
        <v>37</v>
      </c>
    </row>
    <row r="49" spans="1:18" s="88" customFormat="1" ht="39" x14ac:dyDescent="0.35">
      <c r="A49" s="97"/>
      <c r="B49" s="42" t="s">
        <v>165</v>
      </c>
      <c r="C49" s="42" t="s">
        <v>146</v>
      </c>
      <c r="D49" s="43">
        <v>5</v>
      </c>
      <c r="E49" s="43"/>
      <c r="F49" s="44" t="s">
        <v>147</v>
      </c>
      <c r="G49" s="43">
        <v>3</v>
      </c>
      <c r="H49" s="93"/>
      <c r="I49" s="93"/>
      <c r="J49" s="43">
        <v>5</v>
      </c>
      <c r="K49" s="43">
        <f t="shared" si="1"/>
        <v>75</v>
      </c>
      <c r="L49" s="43" t="s">
        <v>36</v>
      </c>
      <c r="M49" s="43" t="s">
        <v>37</v>
      </c>
      <c r="N49" s="43" t="s">
        <v>37</v>
      </c>
      <c r="O49" s="43" t="s">
        <v>37</v>
      </c>
      <c r="P49" s="43" t="s">
        <v>37</v>
      </c>
      <c r="Q49" s="43" t="s">
        <v>37</v>
      </c>
      <c r="R49" s="79" t="s">
        <v>37</v>
      </c>
    </row>
    <row r="50" spans="1:18" s="88" customFormat="1" ht="39" x14ac:dyDescent="0.35">
      <c r="A50" s="97"/>
      <c r="B50" s="42" t="s">
        <v>166</v>
      </c>
      <c r="C50" s="42" t="s">
        <v>167</v>
      </c>
      <c r="D50" s="43">
        <v>5</v>
      </c>
      <c r="E50" s="43"/>
      <c r="F50" s="44" t="s">
        <v>147</v>
      </c>
      <c r="G50" s="43">
        <v>3</v>
      </c>
      <c r="H50" s="93" t="s">
        <v>157</v>
      </c>
      <c r="I50" s="93" t="s">
        <v>90</v>
      </c>
      <c r="J50" s="43">
        <v>5</v>
      </c>
      <c r="K50" s="43">
        <f t="shared" si="1"/>
        <v>75</v>
      </c>
      <c r="L50" s="43" t="s">
        <v>36</v>
      </c>
      <c r="M50" s="43" t="s">
        <v>37</v>
      </c>
      <c r="N50" s="43" t="s">
        <v>37</v>
      </c>
      <c r="O50" s="43" t="s">
        <v>37</v>
      </c>
      <c r="P50" s="43" t="s">
        <v>37</v>
      </c>
      <c r="Q50" s="43" t="s">
        <v>37</v>
      </c>
      <c r="R50" s="79" t="s">
        <v>37</v>
      </c>
    </row>
    <row r="51" spans="1:18" s="88" customFormat="1" ht="39" x14ac:dyDescent="0.35">
      <c r="A51" s="97"/>
      <c r="B51" s="42" t="s">
        <v>168</v>
      </c>
      <c r="C51" s="42" t="s">
        <v>169</v>
      </c>
      <c r="D51" s="43">
        <v>5</v>
      </c>
      <c r="E51" s="43"/>
      <c r="F51" s="44" t="s">
        <v>147</v>
      </c>
      <c r="G51" s="43">
        <v>3</v>
      </c>
      <c r="H51" s="93"/>
      <c r="I51" s="93"/>
      <c r="J51" s="43">
        <v>5</v>
      </c>
      <c r="K51" s="43">
        <f t="shared" si="1"/>
        <v>75</v>
      </c>
      <c r="L51" s="43" t="s">
        <v>36</v>
      </c>
      <c r="M51" s="43" t="s">
        <v>37</v>
      </c>
      <c r="N51" s="43" t="s">
        <v>37</v>
      </c>
      <c r="O51" s="43" t="s">
        <v>37</v>
      </c>
      <c r="P51" s="43" t="s">
        <v>37</v>
      </c>
      <c r="Q51" s="43" t="s">
        <v>37</v>
      </c>
      <c r="R51" s="79" t="s">
        <v>37</v>
      </c>
    </row>
    <row r="52" spans="1:18" s="88" customFormat="1" ht="102.75" customHeight="1" x14ac:dyDescent="0.35">
      <c r="A52" s="97"/>
      <c r="B52" s="42" t="s">
        <v>170</v>
      </c>
      <c r="C52" s="42" t="s">
        <v>171</v>
      </c>
      <c r="D52" s="43">
        <v>7</v>
      </c>
      <c r="E52" s="43"/>
      <c r="F52" s="44" t="s">
        <v>172</v>
      </c>
      <c r="G52" s="43">
        <v>3</v>
      </c>
      <c r="H52" s="44" t="s">
        <v>173</v>
      </c>
      <c r="I52" s="44" t="s">
        <v>90</v>
      </c>
      <c r="J52" s="43">
        <v>4</v>
      </c>
      <c r="K52" s="43">
        <f t="shared" ref="K52:K54" si="2">J52*G52*D52</f>
        <v>84</v>
      </c>
      <c r="L52" s="43" t="s">
        <v>36</v>
      </c>
      <c r="M52" s="43" t="s">
        <v>37</v>
      </c>
      <c r="N52" s="43" t="s">
        <v>37</v>
      </c>
      <c r="O52" s="43" t="s">
        <v>37</v>
      </c>
      <c r="P52" s="43" t="s">
        <v>37</v>
      </c>
      <c r="Q52" s="43" t="s">
        <v>37</v>
      </c>
      <c r="R52" s="79" t="s">
        <v>37</v>
      </c>
    </row>
    <row r="53" spans="1:18" ht="91" x14ac:dyDescent="0.35">
      <c r="A53" s="97"/>
      <c r="B53" s="42" t="s">
        <v>174</v>
      </c>
      <c r="C53" s="42" t="s">
        <v>175</v>
      </c>
      <c r="D53" s="43">
        <v>8</v>
      </c>
      <c r="E53" s="43"/>
      <c r="F53" s="44" t="s">
        <v>176</v>
      </c>
      <c r="G53" s="43">
        <v>3</v>
      </c>
      <c r="H53" s="44" t="s">
        <v>177</v>
      </c>
      <c r="I53" s="44" t="s">
        <v>90</v>
      </c>
      <c r="J53" s="43">
        <v>4</v>
      </c>
      <c r="K53" s="43">
        <f t="shared" si="2"/>
        <v>96</v>
      </c>
      <c r="L53" s="43" t="s">
        <v>36</v>
      </c>
      <c r="M53" s="48" t="s">
        <v>37</v>
      </c>
      <c r="N53" s="48" t="s">
        <v>37</v>
      </c>
      <c r="O53" s="48" t="s">
        <v>37</v>
      </c>
      <c r="P53" s="48" t="s">
        <v>37</v>
      </c>
      <c r="Q53" s="48" t="s">
        <v>37</v>
      </c>
      <c r="R53" s="79" t="s">
        <v>37</v>
      </c>
    </row>
    <row r="54" spans="1:18" ht="117.5" thickBot="1" x14ac:dyDescent="0.4">
      <c r="A54" s="97"/>
      <c r="B54" s="42" t="s">
        <v>178</v>
      </c>
      <c r="C54" s="42" t="s">
        <v>179</v>
      </c>
      <c r="D54" s="43">
        <v>8</v>
      </c>
      <c r="E54" s="43"/>
      <c r="F54" s="44" t="s">
        <v>180</v>
      </c>
      <c r="G54" s="43">
        <v>3</v>
      </c>
      <c r="H54" s="44" t="s">
        <v>181</v>
      </c>
      <c r="I54" s="44" t="s">
        <v>182</v>
      </c>
      <c r="J54" s="43">
        <v>5</v>
      </c>
      <c r="K54" s="43">
        <f t="shared" si="2"/>
        <v>120</v>
      </c>
      <c r="L54" s="82" t="s">
        <v>183</v>
      </c>
      <c r="M54" s="82" t="s">
        <v>184</v>
      </c>
      <c r="N54" s="82" t="s">
        <v>183</v>
      </c>
      <c r="O54" s="82">
        <v>8</v>
      </c>
      <c r="P54" s="82">
        <v>2</v>
      </c>
      <c r="Q54" s="82">
        <v>4</v>
      </c>
      <c r="R54" s="84">
        <f>O54*P54*Q54</f>
        <v>64</v>
      </c>
    </row>
    <row r="55" spans="1:18" s="88" customFormat="1" ht="39" x14ac:dyDescent="0.35">
      <c r="A55" s="97"/>
      <c r="B55" s="42" t="s">
        <v>185</v>
      </c>
      <c r="C55" s="42" t="s">
        <v>186</v>
      </c>
      <c r="D55" s="43">
        <v>5</v>
      </c>
      <c r="E55" s="43"/>
      <c r="F55" s="44" t="s">
        <v>147</v>
      </c>
      <c r="G55" s="43">
        <v>3</v>
      </c>
      <c r="H55" s="93" t="s">
        <v>157</v>
      </c>
      <c r="I55" s="93" t="s">
        <v>90</v>
      </c>
      <c r="J55" s="43">
        <v>5</v>
      </c>
      <c r="K55" s="43">
        <f t="shared" si="1"/>
        <v>75</v>
      </c>
      <c r="L55" s="43" t="s">
        <v>36</v>
      </c>
      <c r="M55" s="43" t="s">
        <v>37</v>
      </c>
      <c r="N55" s="43" t="s">
        <v>37</v>
      </c>
      <c r="O55" s="43" t="s">
        <v>37</v>
      </c>
      <c r="P55" s="43" t="s">
        <v>37</v>
      </c>
      <c r="Q55" s="43" t="s">
        <v>37</v>
      </c>
      <c r="R55" s="43" t="s">
        <v>37</v>
      </c>
    </row>
    <row r="56" spans="1:18" s="88" customFormat="1" ht="39" x14ac:dyDescent="0.35">
      <c r="A56" s="97"/>
      <c r="B56" s="42" t="s">
        <v>185</v>
      </c>
      <c r="C56" s="42" t="s">
        <v>187</v>
      </c>
      <c r="D56" s="43">
        <v>5</v>
      </c>
      <c r="E56" s="43"/>
      <c r="F56" s="44" t="s">
        <v>147</v>
      </c>
      <c r="G56" s="43">
        <v>3</v>
      </c>
      <c r="H56" s="93"/>
      <c r="I56" s="93"/>
      <c r="J56" s="43">
        <v>5</v>
      </c>
      <c r="K56" s="43">
        <f t="shared" si="1"/>
        <v>75</v>
      </c>
      <c r="L56" s="98" t="s">
        <v>36</v>
      </c>
      <c r="M56" s="98" t="s">
        <v>37</v>
      </c>
      <c r="N56" s="98" t="s">
        <v>37</v>
      </c>
      <c r="O56" s="98" t="s">
        <v>37</v>
      </c>
      <c r="P56" s="98" t="s">
        <v>37</v>
      </c>
      <c r="Q56" s="98" t="s">
        <v>37</v>
      </c>
      <c r="R56" s="43" t="s">
        <v>37</v>
      </c>
    </row>
    <row r="57" spans="1:18" s="88" customFormat="1" ht="39" x14ac:dyDescent="0.35">
      <c r="A57" s="97"/>
      <c r="B57" s="42" t="s">
        <v>188</v>
      </c>
      <c r="C57" s="42" t="s">
        <v>189</v>
      </c>
      <c r="D57" s="43">
        <v>5</v>
      </c>
      <c r="E57" s="43"/>
      <c r="F57" s="44" t="s">
        <v>147</v>
      </c>
      <c r="G57" s="43">
        <v>3</v>
      </c>
      <c r="H57" s="93" t="s">
        <v>157</v>
      </c>
      <c r="I57" s="93" t="s">
        <v>190</v>
      </c>
      <c r="J57" s="43">
        <v>5</v>
      </c>
      <c r="K57" s="43">
        <f t="shared" si="1"/>
        <v>75</v>
      </c>
      <c r="L57" s="98" t="s">
        <v>36</v>
      </c>
      <c r="M57" s="98" t="s">
        <v>37</v>
      </c>
      <c r="N57" s="98" t="s">
        <v>37</v>
      </c>
      <c r="O57" s="98" t="s">
        <v>37</v>
      </c>
      <c r="P57" s="98" t="s">
        <v>37</v>
      </c>
      <c r="Q57" s="98" t="s">
        <v>37</v>
      </c>
      <c r="R57" s="43" t="s">
        <v>37</v>
      </c>
    </row>
    <row r="58" spans="1:18" s="88" customFormat="1" ht="39" x14ac:dyDescent="0.35">
      <c r="A58" s="97"/>
      <c r="B58" s="42" t="s">
        <v>191</v>
      </c>
      <c r="C58" s="42" t="s">
        <v>189</v>
      </c>
      <c r="D58" s="43">
        <v>5</v>
      </c>
      <c r="E58" s="43"/>
      <c r="F58" s="44" t="s">
        <v>147</v>
      </c>
      <c r="G58" s="43">
        <v>3</v>
      </c>
      <c r="H58" s="93"/>
      <c r="I58" s="93"/>
      <c r="J58" s="43">
        <v>5</v>
      </c>
      <c r="K58" s="43">
        <f t="shared" si="1"/>
        <v>75</v>
      </c>
      <c r="L58" s="98" t="s">
        <v>36</v>
      </c>
      <c r="M58" s="98" t="s">
        <v>37</v>
      </c>
      <c r="N58" s="98" t="s">
        <v>37</v>
      </c>
      <c r="O58" s="98" t="s">
        <v>37</v>
      </c>
      <c r="P58" s="98" t="s">
        <v>37</v>
      </c>
      <c r="Q58" s="98" t="s">
        <v>37</v>
      </c>
      <c r="R58" s="43" t="s">
        <v>37</v>
      </c>
    </row>
    <row r="59" spans="1:18" s="88" customFormat="1" ht="39" x14ac:dyDescent="0.35">
      <c r="A59" s="97"/>
      <c r="B59" s="42" t="s">
        <v>192</v>
      </c>
      <c r="C59" s="42" t="s">
        <v>193</v>
      </c>
      <c r="D59" s="43">
        <v>5</v>
      </c>
      <c r="E59" s="43"/>
      <c r="F59" s="44" t="s">
        <v>147</v>
      </c>
      <c r="G59" s="43">
        <v>3</v>
      </c>
      <c r="H59" s="93" t="s">
        <v>157</v>
      </c>
      <c r="I59" s="93" t="s">
        <v>90</v>
      </c>
      <c r="J59" s="43">
        <v>5</v>
      </c>
      <c r="K59" s="43">
        <f t="shared" si="1"/>
        <v>75</v>
      </c>
      <c r="L59" s="43" t="s">
        <v>36</v>
      </c>
      <c r="M59" s="43" t="s">
        <v>37</v>
      </c>
      <c r="N59" s="43" t="s">
        <v>37</v>
      </c>
      <c r="O59" s="43" t="s">
        <v>37</v>
      </c>
      <c r="P59" s="43" t="s">
        <v>37</v>
      </c>
      <c r="Q59" s="43" t="s">
        <v>37</v>
      </c>
      <c r="R59" s="43" t="s">
        <v>37</v>
      </c>
    </row>
    <row r="60" spans="1:18" s="88" customFormat="1" ht="39" x14ac:dyDescent="0.35">
      <c r="A60" s="97"/>
      <c r="B60" s="42" t="s">
        <v>194</v>
      </c>
      <c r="C60" s="42" t="s">
        <v>195</v>
      </c>
      <c r="D60" s="43">
        <v>5</v>
      </c>
      <c r="E60" s="43"/>
      <c r="F60" s="44" t="s">
        <v>147</v>
      </c>
      <c r="G60" s="43">
        <v>3</v>
      </c>
      <c r="H60" s="93"/>
      <c r="I60" s="93"/>
      <c r="J60" s="43">
        <v>5</v>
      </c>
      <c r="K60" s="43">
        <f t="shared" si="1"/>
        <v>75</v>
      </c>
      <c r="L60" s="43" t="s">
        <v>36</v>
      </c>
      <c r="M60" s="43" t="s">
        <v>37</v>
      </c>
      <c r="N60" s="43" t="s">
        <v>37</v>
      </c>
      <c r="O60" s="43" t="s">
        <v>37</v>
      </c>
      <c r="P60" s="43" t="s">
        <v>37</v>
      </c>
      <c r="Q60" s="43" t="s">
        <v>37</v>
      </c>
      <c r="R60" s="43" t="s">
        <v>37</v>
      </c>
    </row>
    <row r="61" spans="1:18" s="88" customFormat="1" ht="39" x14ac:dyDescent="0.35">
      <c r="A61" s="97"/>
      <c r="B61" s="42" t="s">
        <v>196</v>
      </c>
      <c r="C61" s="42" t="s">
        <v>193</v>
      </c>
      <c r="D61" s="43">
        <v>5</v>
      </c>
      <c r="E61" s="43"/>
      <c r="F61" s="44" t="s">
        <v>147</v>
      </c>
      <c r="G61" s="43">
        <v>3</v>
      </c>
      <c r="H61" s="93" t="s">
        <v>157</v>
      </c>
      <c r="I61" s="93" t="s">
        <v>90</v>
      </c>
      <c r="J61" s="43">
        <v>5</v>
      </c>
      <c r="K61" s="43">
        <f t="shared" si="1"/>
        <v>75</v>
      </c>
      <c r="L61" s="43" t="s">
        <v>36</v>
      </c>
      <c r="M61" s="43" t="s">
        <v>37</v>
      </c>
      <c r="N61" s="43" t="s">
        <v>37</v>
      </c>
      <c r="O61" s="43" t="s">
        <v>37</v>
      </c>
      <c r="P61" s="43" t="s">
        <v>37</v>
      </c>
      <c r="Q61" s="43" t="s">
        <v>37</v>
      </c>
      <c r="R61" s="43" t="s">
        <v>37</v>
      </c>
    </row>
    <row r="62" spans="1:18" s="88" customFormat="1" ht="39" x14ac:dyDescent="0.35">
      <c r="A62" s="97"/>
      <c r="B62" s="42" t="s">
        <v>196</v>
      </c>
      <c r="C62" s="42" t="s">
        <v>195</v>
      </c>
      <c r="D62" s="43">
        <v>5</v>
      </c>
      <c r="E62" s="43"/>
      <c r="F62" s="44" t="s">
        <v>147</v>
      </c>
      <c r="G62" s="43">
        <v>3</v>
      </c>
      <c r="H62" s="93"/>
      <c r="I62" s="93"/>
      <c r="J62" s="43">
        <v>5</v>
      </c>
      <c r="K62" s="43">
        <f t="shared" si="1"/>
        <v>75</v>
      </c>
      <c r="L62" s="43" t="s">
        <v>36</v>
      </c>
      <c r="M62" s="43" t="s">
        <v>37</v>
      </c>
      <c r="N62" s="43" t="s">
        <v>37</v>
      </c>
      <c r="O62" s="43" t="s">
        <v>37</v>
      </c>
      <c r="P62" s="43" t="s">
        <v>37</v>
      </c>
      <c r="Q62" s="43" t="s">
        <v>37</v>
      </c>
      <c r="R62" s="43" t="s">
        <v>37</v>
      </c>
    </row>
    <row r="63" spans="1:18" s="88" customFormat="1" ht="39" x14ac:dyDescent="0.35">
      <c r="A63" s="97"/>
      <c r="B63" s="42" t="s">
        <v>197</v>
      </c>
      <c r="C63" s="42" t="s">
        <v>198</v>
      </c>
      <c r="D63" s="43">
        <v>5</v>
      </c>
      <c r="E63" s="43"/>
      <c r="F63" s="44" t="s">
        <v>147</v>
      </c>
      <c r="G63" s="43">
        <v>3</v>
      </c>
      <c r="H63" s="93" t="s">
        <v>157</v>
      </c>
      <c r="I63" s="93" t="s">
        <v>190</v>
      </c>
      <c r="J63" s="43">
        <v>5</v>
      </c>
      <c r="K63" s="43">
        <f t="shared" si="1"/>
        <v>75</v>
      </c>
      <c r="L63" s="43" t="s">
        <v>36</v>
      </c>
      <c r="M63" s="43" t="s">
        <v>37</v>
      </c>
      <c r="N63" s="43" t="s">
        <v>37</v>
      </c>
      <c r="O63" s="43" t="s">
        <v>37</v>
      </c>
      <c r="P63" s="43" t="s">
        <v>37</v>
      </c>
      <c r="Q63" s="43" t="s">
        <v>37</v>
      </c>
      <c r="R63" s="43" t="s">
        <v>37</v>
      </c>
    </row>
    <row r="64" spans="1:18" s="88" customFormat="1" ht="39" x14ac:dyDescent="0.35">
      <c r="A64" s="97"/>
      <c r="B64" s="42" t="s">
        <v>199</v>
      </c>
      <c r="C64" s="42" t="s">
        <v>200</v>
      </c>
      <c r="D64" s="43">
        <v>5</v>
      </c>
      <c r="E64" s="43"/>
      <c r="F64" s="44" t="s">
        <v>147</v>
      </c>
      <c r="G64" s="43">
        <v>3</v>
      </c>
      <c r="H64" s="93"/>
      <c r="I64" s="93"/>
      <c r="J64" s="43">
        <v>5</v>
      </c>
      <c r="K64" s="43">
        <f t="shared" si="1"/>
        <v>75</v>
      </c>
      <c r="L64" s="43" t="s">
        <v>36</v>
      </c>
      <c r="M64" s="43" t="s">
        <v>37</v>
      </c>
      <c r="N64" s="43" t="s">
        <v>37</v>
      </c>
      <c r="O64" s="43" t="s">
        <v>37</v>
      </c>
      <c r="P64" s="43" t="s">
        <v>37</v>
      </c>
      <c r="Q64" s="43" t="s">
        <v>37</v>
      </c>
      <c r="R64" s="43" t="s">
        <v>37</v>
      </c>
    </row>
    <row r="65" spans="1:256" s="88" customFormat="1" ht="39" x14ac:dyDescent="0.35">
      <c r="A65" s="97"/>
      <c r="B65" s="42" t="s">
        <v>201</v>
      </c>
      <c r="C65" s="42" t="s">
        <v>146</v>
      </c>
      <c r="D65" s="43">
        <v>5</v>
      </c>
      <c r="E65" s="43"/>
      <c r="F65" s="44" t="s">
        <v>147</v>
      </c>
      <c r="G65" s="43">
        <v>3</v>
      </c>
      <c r="H65" s="74" t="s">
        <v>157</v>
      </c>
      <c r="I65" s="74" t="s">
        <v>90</v>
      </c>
      <c r="J65" s="43">
        <v>5</v>
      </c>
      <c r="K65" s="43">
        <f t="shared" si="1"/>
        <v>75</v>
      </c>
      <c r="L65" s="43" t="s">
        <v>36</v>
      </c>
      <c r="M65" s="43" t="s">
        <v>37</v>
      </c>
      <c r="N65" s="43" t="s">
        <v>37</v>
      </c>
      <c r="O65" s="43" t="s">
        <v>37</v>
      </c>
      <c r="P65" s="43" t="s">
        <v>37</v>
      </c>
      <c r="Q65" s="43" t="s">
        <v>37</v>
      </c>
      <c r="R65" s="43" t="s">
        <v>37</v>
      </c>
    </row>
    <row r="66" spans="1:256" s="88" customFormat="1" ht="39" x14ac:dyDescent="0.35">
      <c r="A66" s="97"/>
      <c r="B66" s="42" t="s">
        <v>202</v>
      </c>
      <c r="C66" s="42" t="s">
        <v>146</v>
      </c>
      <c r="D66" s="43">
        <v>5</v>
      </c>
      <c r="E66" s="43"/>
      <c r="F66" s="44" t="s">
        <v>147</v>
      </c>
      <c r="G66" s="43">
        <v>3</v>
      </c>
      <c r="H66" s="74"/>
      <c r="I66" s="74"/>
      <c r="J66" s="43">
        <v>5</v>
      </c>
      <c r="K66" s="43">
        <f t="shared" si="1"/>
        <v>75</v>
      </c>
      <c r="L66" s="43" t="s">
        <v>36</v>
      </c>
      <c r="M66" s="43" t="s">
        <v>37</v>
      </c>
      <c r="N66" s="43" t="s">
        <v>37</v>
      </c>
      <c r="O66" s="43" t="s">
        <v>37</v>
      </c>
      <c r="P66" s="43" t="s">
        <v>37</v>
      </c>
      <c r="Q66" s="43" t="s">
        <v>37</v>
      </c>
      <c r="R66" s="43" t="s">
        <v>37</v>
      </c>
    </row>
    <row r="67" spans="1:256" s="88" customFormat="1" ht="52.5" thickBot="1" x14ac:dyDescent="0.4">
      <c r="A67" s="99"/>
      <c r="B67" s="42" t="s">
        <v>71</v>
      </c>
      <c r="C67" s="100" t="s">
        <v>203</v>
      </c>
      <c r="D67" s="43">
        <v>5</v>
      </c>
      <c r="E67" s="95"/>
      <c r="F67" s="44" t="s">
        <v>147</v>
      </c>
      <c r="G67" s="43">
        <v>3</v>
      </c>
      <c r="H67" s="44" t="s">
        <v>157</v>
      </c>
      <c r="I67" s="44" t="s">
        <v>90</v>
      </c>
      <c r="J67" s="43">
        <v>5</v>
      </c>
      <c r="K67" s="43">
        <f t="shared" si="1"/>
        <v>75</v>
      </c>
      <c r="L67" s="43" t="s">
        <v>36</v>
      </c>
      <c r="M67" s="43" t="s">
        <v>37</v>
      </c>
      <c r="N67" s="43" t="s">
        <v>37</v>
      </c>
      <c r="O67" s="43" t="s">
        <v>37</v>
      </c>
      <c r="P67" s="43" t="s">
        <v>37</v>
      </c>
      <c r="Q67" s="43" t="s">
        <v>37</v>
      </c>
      <c r="R67" s="43" t="s">
        <v>37</v>
      </c>
    </row>
    <row r="68" spans="1:256" s="102" customFormat="1" ht="75" customHeight="1" x14ac:dyDescent="0.35">
      <c r="A68" s="56" t="s">
        <v>204</v>
      </c>
      <c r="B68" s="47" t="s">
        <v>99</v>
      </c>
      <c r="C68" s="47" t="s">
        <v>205</v>
      </c>
      <c r="D68" s="48">
        <v>8</v>
      </c>
      <c r="E68" s="48"/>
      <c r="F68" s="49" t="s">
        <v>206</v>
      </c>
      <c r="G68" s="48">
        <v>2</v>
      </c>
      <c r="H68" s="49" t="s">
        <v>207</v>
      </c>
      <c r="I68" s="47" t="s">
        <v>208</v>
      </c>
      <c r="J68" s="48">
        <v>5</v>
      </c>
      <c r="K68" s="43">
        <f t="shared" si="1"/>
        <v>80</v>
      </c>
      <c r="L68" s="48" t="s">
        <v>36</v>
      </c>
      <c r="M68" s="48" t="s">
        <v>37</v>
      </c>
      <c r="N68" s="48" t="s">
        <v>37</v>
      </c>
      <c r="O68" s="48" t="s">
        <v>37</v>
      </c>
      <c r="P68" s="48" t="s">
        <v>37</v>
      </c>
      <c r="Q68" s="48" t="s">
        <v>37</v>
      </c>
      <c r="R68" s="79" t="s">
        <v>37</v>
      </c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</row>
    <row r="69" spans="1:256" s="102" customFormat="1" ht="60" customHeight="1" thickBot="1" x14ac:dyDescent="0.4">
      <c r="A69" s="59"/>
      <c r="B69" s="51" t="s">
        <v>71</v>
      </c>
      <c r="C69" s="51" t="s">
        <v>209</v>
      </c>
      <c r="D69" s="52">
        <v>6</v>
      </c>
      <c r="E69" s="52"/>
      <c r="F69" s="53" t="s">
        <v>210</v>
      </c>
      <c r="G69" s="52">
        <v>6</v>
      </c>
      <c r="H69" s="53" t="s">
        <v>211</v>
      </c>
      <c r="I69" s="53" t="s">
        <v>212</v>
      </c>
      <c r="J69" s="52">
        <v>2</v>
      </c>
      <c r="K69" s="52">
        <f t="shared" ref="K69:K79" si="3">J69*G69*D69</f>
        <v>72</v>
      </c>
      <c r="L69" s="52" t="s">
        <v>36</v>
      </c>
      <c r="M69" s="52" t="s">
        <v>37</v>
      </c>
      <c r="N69" s="52" t="s">
        <v>37</v>
      </c>
      <c r="O69" s="52" t="s">
        <v>37</v>
      </c>
      <c r="P69" s="52" t="s">
        <v>37</v>
      </c>
      <c r="Q69" s="52" t="s">
        <v>37</v>
      </c>
      <c r="R69" s="55" t="s">
        <v>37</v>
      </c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</row>
    <row r="70" spans="1:256" s="88" customFormat="1" ht="52" x14ac:dyDescent="0.35">
      <c r="A70" s="72" t="s">
        <v>213</v>
      </c>
      <c r="B70" s="44" t="s">
        <v>214</v>
      </c>
      <c r="C70" s="74" t="s">
        <v>215</v>
      </c>
      <c r="D70" s="43">
        <v>3</v>
      </c>
      <c r="E70" s="43"/>
      <c r="F70" s="44" t="s">
        <v>216</v>
      </c>
      <c r="G70" s="43">
        <v>3</v>
      </c>
      <c r="H70" s="44" t="s">
        <v>217</v>
      </c>
      <c r="I70" s="44" t="s">
        <v>90</v>
      </c>
      <c r="J70" s="43">
        <v>5</v>
      </c>
      <c r="K70" s="43">
        <f t="shared" si="3"/>
        <v>45</v>
      </c>
      <c r="L70" s="43" t="s">
        <v>36</v>
      </c>
      <c r="M70" s="43" t="s">
        <v>37</v>
      </c>
      <c r="N70" s="43" t="s">
        <v>37</v>
      </c>
      <c r="O70" s="43" t="s">
        <v>37</v>
      </c>
      <c r="P70" s="43" t="s">
        <v>37</v>
      </c>
      <c r="Q70" s="43" t="s">
        <v>37</v>
      </c>
      <c r="R70" s="46" t="s">
        <v>37</v>
      </c>
    </row>
    <row r="71" spans="1:256" s="88" customFormat="1" ht="52" x14ac:dyDescent="0.35">
      <c r="A71" s="72"/>
      <c r="B71" s="44" t="s">
        <v>218</v>
      </c>
      <c r="C71" s="74"/>
      <c r="D71" s="43">
        <v>3</v>
      </c>
      <c r="E71" s="43"/>
      <c r="F71" s="44" t="s">
        <v>216</v>
      </c>
      <c r="G71" s="43">
        <v>3</v>
      </c>
      <c r="H71" s="44" t="s">
        <v>219</v>
      </c>
      <c r="I71" s="44" t="s">
        <v>90</v>
      </c>
      <c r="J71" s="43">
        <v>5</v>
      </c>
      <c r="K71" s="43">
        <f t="shared" si="3"/>
        <v>45</v>
      </c>
      <c r="L71" s="43" t="s">
        <v>36</v>
      </c>
      <c r="M71" s="43" t="s">
        <v>37</v>
      </c>
      <c r="N71" s="43" t="s">
        <v>37</v>
      </c>
      <c r="O71" s="43" t="s">
        <v>37</v>
      </c>
      <c r="P71" s="43" t="s">
        <v>37</v>
      </c>
      <c r="Q71" s="43" t="s">
        <v>37</v>
      </c>
      <c r="R71" s="46" t="s">
        <v>37</v>
      </c>
    </row>
    <row r="72" spans="1:256" s="88" customFormat="1" ht="26" x14ac:dyDescent="0.35">
      <c r="A72" s="72"/>
      <c r="B72" s="42" t="s">
        <v>71</v>
      </c>
      <c r="C72" s="42" t="s">
        <v>209</v>
      </c>
      <c r="D72" s="43">
        <v>3</v>
      </c>
      <c r="E72" s="43"/>
      <c r="F72" s="44" t="s">
        <v>210</v>
      </c>
      <c r="G72" s="43">
        <v>3</v>
      </c>
      <c r="H72" s="44" t="s">
        <v>220</v>
      </c>
      <c r="I72" s="44" t="s">
        <v>221</v>
      </c>
      <c r="J72" s="43">
        <v>5</v>
      </c>
      <c r="K72" s="43">
        <f t="shared" si="3"/>
        <v>45</v>
      </c>
      <c r="L72" s="43" t="s">
        <v>36</v>
      </c>
      <c r="M72" s="43"/>
      <c r="N72" s="43"/>
      <c r="O72" s="43"/>
      <c r="P72" s="43"/>
      <c r="Q72" s="43"/>
      <c r="R72" s="46"/>
    </row>
    <row r="73" spans="1:256" s="88" customFormat="1" ht="26" x14ac:dyDescent="0.35">
      <c r="A73" s="72"/>
      <c r="B73" s="42" t="s">
        <v>222</v>
      </c>
      <c r="C73" s="42" t="s">
        <v>209</v>
      </c>
      <c r="D73" s="43">
        <v>5</v>
      </c>
      <c r="E73" s="43"/>
      <c r="F73" s="44" t="s">
        <v>223</v>
      </c>
      <c r="G73" s="43">
        <v>4</v>
      </c>
      <c r="H73" s="44" t="s">
        <v>224</v>
      </c>
      <c r="I73" s="44" t="s">
        <v>221</v>
      </c>
      <c r="J73" s="43">
        <v>5</v>
      </c>
      <c r="K73" s="43">
        <f t="shared" si="3"/>
        <v>100</v>
      </c>
      <c r="L73" s="43" t="s">
        <v>36</v>
      </c>
      <c r="M73" s="43" t="s">
        <v>37</v>
      </c>
      <c r="N73" s="43" t="s">
        <v>37</v>
      </c>
      <c r="O73" s="43" t="s">
        <v>37</v>
      </c>
      <c r="P73" s="43" t="s">
        <v>37</v>
      </c>
      <c r="Q73" s="43" t="s">
        <v>37</v>
      </c>
      <c r="R73" s="46" t="s">
        <v>37</v>
      </c>
    </row>
    <row r="74" spans="1:256" s="88" customFormat="1" ht="52" x14ac:dyDescent="0.35">
      <c r="A74" s="72" t="s">
        <v>225</v>
      </c>
      <c r="B74" s="100" t="s">
        <v>226</v>
      </c>
      <c r="C74" s="42" t="s">
        <v>227</v>
      </c>
      <c r="D74" s="43">
        <v>8</v>
      </c>
      <c r="E74" s="43"/>
      <c r="F74" s="44" t="s">
        <v>228</v>
      </c>
      <c r="G74" s="43">
        <v>2</v>
      </c>
      <c r="H74" s="44" t="s">
        <v>229</v>
      </c>
      <c r="I74" s="44" t="s">
        <v>230</v>
      </c>
      <c r="J74" s="43">
        <v>2</v>
      </c>
      <c r="K74" s="43">
        <f t="shared" si="3"/>
        <v>32</v>
      </c>
      <c r="L74" s="43" t="s">
        <v>36</v>
      </c>
      <c r="M74" s="43" t="s">
        <v>37</v>
      </c>
      <c r="N74" s="43" t="s">
        <v>37</v>
      </c>
      <c r="O74" s="43" t="s">
        <v>37</v>
      </c>
      <c r="P74" s="43" t="s">
        <v>37</v>
      </c>
      <c r="Q74" s="43" t="s">
        <v>37</v>
      </c>
      <c r="R74" s="46" t="s">
        <v>37</v>
      </c>
    </row>
    <row r="75" spans="1:256" s="88" customFormat="1" ht="52" x14ac:dyDescent="0.35">
      <c r="A75" s="72"/>
      <c r="B75" s="100" t="s">
        <v>231</v>
      </c>
      <c r="C75" s="42" t="s">
        <v>232</v>
      </c>
      <c r="D75" s="43">
        <v>8</v>
      </c>
      <c r="E75" s="43"/>
      <c r="F75" s="44" t="s">
        <v>233</v>
      </c>
      <c r="G75" s="43">
        <v>2</v>
      </c>
      <c r="H75" s="44" t="s">
        <v>234</v>
      </c>
      <c r="I75" s="44" t="s">
        <v>235</v>
      </c>
      <c r="J75" s="43">
        <v>2</v>
      </c>
      <c r="K75" s="43">
        <f t="shared" si="3"/>
        <v>32</v>
      </c>
      <c r="L75" s="43" t="s">
        <v>36</v>
      </c>
      <c r="M75" s="43" t="s">
        <v>37</v>
      </c>
      <c r="N75" s="43" t="s">
        <v>37</v>
      </c>
      <c r="O75" s="43" t="s">
        <v>37</v>
      </c>
      <c r="P75" s="43" t="s">
        <v>37</v>
      </c>
      <c r="Q75" s="43" t="s">
        <v>37</v>
      </c>
      <c r="R75" s="46" t="s">
        <v>37</v>
      </c>
    </row>
    <row r="76" spans="1:256" s="88" customFormat="1" ht="26" x14ac:dyDescent="0.35">
      <c r="A76" s="72" t="s">
        <v>236</v>
      </c>
      <c r="B76" s="42" t="s">
        <v>237</v>
      </c>
      <c r="C76" s="42" t="s">
        <v>238</v>
      </c>
      <c r="D76" s="43">
        <v>3</v>
      </c>
      <c r="E76" s="43"/>
      <c r="F76" s="44" t="s">
        <v>239</v>
      </c>
      <c r="G76" s="43">
        <v>4</v>
      </c>
      <c r="H76" s="44" t="s">
        <v>240</v>
      </c>
      <c r="I76" s="44" t="s">
        <v>241</v>
      </c>
      <c r="J76" s="43">
        <v>4</v>
      </c>
      <c r="K76" s="43">
        <f t="shared" si="3"/>
        <v>48</v>
      </c>
      <c r="L76" s="43" t="s">
        <v>36</v>
      </c>
      <c r="M76" s="43" t="s">
        <v>37</v>
      </c>
      <c r="N76" s="43" t="s">
        <v>37</v>
      </c>
      <c r="O76" s="43" t="s">
        <v>37</v>
      </c>
      <c r="P76" s="43" t="s">
        <v>37</v>
      </c>
      <c r="Q76" s="43" t="s">
        <v>37</v>
      </c>
      <c r="R76" s="46" t="s">
        <v>37</v>
      </c>
    </row>
    <row r="77" spans="1:256" s="88" customFormat="1" ht="26" x14ac:dyDescent="0.35">
      <c r="A77" s="72"/>
      <c r="B77" s="42" t="s">
        <v>242</v>
      </c>
      <c r="C77" s="42" t="s">
        <v>243</v>
      </c>
      <c r="D77" s="43">
        <v>3</v>
      </c>
      <c r="E77" s="43"/>
      <c r="F77" s="44" t="s">
        <v>239</v>
      </c>
      <c r="G77" s="43">
        <v>4</v>
      </c>
      <c r="H77" s="44" t="s">
        <v>244</v>
      </c>
      <c r="I77" s="44" t="s">
        <v>241</v>
      </c>
      <c r="J77" s="43">
        <v>4</v>
      </c>
      <c r="K77" s="43">
        <f t="shared" si="3"/>
        <v>48</v>
      </c>
      <c r="L77" s="43" t="s">
        <v>36</v>
      </c>
      <c r="M77" s="43" t="s">
        <v>37</v>
      </c>
      <c r="N77" s="43" t="s">
        <v>37</v>
      </c>
      <c r="O77" s="43" t="s">
        <v>37</v>
      </c>
      <c r="P77" s="43" t="s">
        <v>37</v>
      </c>
      <c r="Q77" s="43" t="s">
        <v>37</v>
      </c>
      <c r="R77" s="46" t="s">
        <v>37</v>
      </c>
    </row>
    <row r="78" spans="1:256" s="88" customFormat="1" ht="39" x14ac:dyDescent="0.35">
      <c r="A78" s="72"/>
      <c r="B78" s="42" t="s">
        <v>245</v>
      </c>
      <c r="C78" s="42" t="s">
        <v>246</v>
      </c>
      <c r="D78" s="43">
        <v>3</v>
      </c>
      <c r="E78" s="43"/>
      <c r="F78" s="44" t="s">
        <v>247</v>
      </c>
      <c r="G78" s="43">
        <v>4</v>
      </c>
      <c r="H78" s="44" t="s">
        <v>244</v>
      </c>
      <c r="I78" s="44" t="s">
        <v>248</v>
      </c>
      <c r="J78" s="43">
        <v>4</v>
      </c>
      <c r="K78" s="43">
        <f t="shared" si="3"/>
        <v>48</v>
      </c>
      <c r="L78" s="43" t="s">
        <v>36</v>
      </c>
      <c r="M78" s="43" t="s">
        <v>37</v>
      </c>
      <c r="N78" s="43" t="s">
        <v>37</v>
      </c>
      <c r="O78" s="43" t="s">
        <v>37</v>
      </c>
      <c r="P78" s="43" t="s">
        <v>37</v>
      </c>
      <c r="Q78" s="43" t="s">
        <v>37</v>
      </c>
      <c r="R78" s="46" t="s">
        <v>37</v>
      </c>
    </row>
    <row r="79" spans="1:256" s="88" customFormat="1" ht="52" x14ac:dyDescent="0.35">
      <c r="A79" s="103" t="s">
        <v>249</v>
      </c>
      <c r="B79" s="42" t="s">
        <v>250</v>
      </c>
      <c r="C79" s="42" t="s">
        <v>251</v>
      </c>
      <c r="D79" s="43">
        <v>6</v>
      </c>
      <c r="E79" s="43"/>
      <c r="F79" s="44" t="s">
        <v>252</v>
      </c>
      <c r="G79" s="43">
        <v>2</v>
      </c>
      <c r="H79" s="44" t="s">
        <v>253</v>
      </c>
      <c r="I79" s="44" t="s">
        <v>254</v>
      </c>
      <c r="J79" s="43">
        <v>7</v>
      </c>
      <c r="K79" s="43">
        <f t="shared" si="3"/>
        <v>84</v>
      </c>
      <c r="L79" s="43" t="s">
        <v>36</v>
      </c>
      <c r="M79" s="43" t="s">
        <v>37</v>
      </c>
      <c r="N79" s="43" t="s">
        <v>37</v>
      </c>
      <c r="O79" s="43" t="s">
        <v>37</v>
      </c>
      <c r="P79" s="43" t="s">
        <v>37</v>
      </c>
      <c r="Q79" s="43" t="s">
        <v>37</v>
      </c>
      <c r="R79" s="46" t="s">
        <v>37</v>
      </c>
    </row>
    <row r="80" spans="1:256" s="88" customFormat="1" x14ac:dyDescent="0.35">
      <c r="A80" s="104"/>
      <c r="B80" s="105"/>
      <c r="C80" s="105"/>
      <c r="D80" s="106"/>
      <c r="E80" s="106"/>
      <c r="F80" s="107"/>
      <c r="G80" s="106"/>
      <c r="H80" s="107"/>
      <c r="I80" s="107"/>
      <c r="J80" s="106"/>
      <c r="K80" s="106"/>
      <c r="L80" s="106"/>
      <c r="M80" s="106"/>
      <c r="N80" s="106"/>
      <c r="O80" s="106"/>
      <c r="P80" s="106"/>
      <c r="Q80" s="106"/>
      <c r="R80" s="108"/>
    </row>
    <row r="81" spans="1:18" s="88" customFormat="1" x14ac:dyDescent="0.35">
      <c r="A81" s="109"/>
      <c r="B81" s="110"/>
      <c r="C81" s="110"/>
      <c r="D81" s="111"/>
      <c r="E81" s="111"/>
      <c r="F81" s="112"/>
      <c r="G81" s="111"/>
      <c r="H81" s="112"/>
      <c r="I81" s="112"/>
      <c r="J81" s="111"/>
      <c r="K81" s="111"/>
      <c r="L81" s="111"/>
      <c r="M81" s="111"/>
      <c r="N81" s="111"/>
      <c r="O81" s="111"/>
      <c r="P81" s="111"/>
      <c r="Q81" s="111"/>
      <c r="R81" s="113"/>
    </row>
    <row r="82" spans="1:18" s="88" customFormat="1" x14ac:dyDescent="0.35">
      <c r="A82" s="109"/>
      <c r="B82" s="110"/>
      <c r="C82" s="110"/>
      <c r="D82" s="111"/>
      <c r="E82" s="111"/>
      <c r="F82" s="112"/>
      <c r="G82" s="111"/>
      <c r="H82" s="112"/>
      <c r="I82" s="112"/>
      <c r="J82" s="111"/>
      <c r="K82" s="111"/>
      <c r="L82" s="111"/>
      <c r="M82" s="111"/>
      <c r="N82" s="111"/>
      <c r="O82" s="111"/>
      <c r="P82" s="111"/>
      <c r="Q82" s="111"/>
      <c r="R82" s="113"/>
    </row>
    <row r="83" spans="1:18" s="88" customFormat="1" x14ac:dyDescent="0.35">
      <c r="A83" s="109"/>
      <c r="B83" s="110"/>
      <c r="C83" s="110"/>
      <c r="D83" s="111"/>
      <c r="E83" s="111"/>
      <c r="F83" s="112"/>
      <c r="G83" s="111"/>
      <c r="H83" s="112"/>
      <c r="I83" s="112"/>
      <c r="J83" s="111"/>
      <c r="K83" s="111"/>
      <c r="L83" s="111"/>
      <c r="M83" s="111"/>
      <c r="N83" s="111"/>
      <c r="O83" s="111"/>
      <c r="P83" s="111"/>
      <c r="Q83" s="111"/>
      <c r="R83" s="113"/>
    </row>
    <row r="84" spans="1:18" s="88" customFormat="1" x14ac:dyDescent="0.35">
      <c r="A84" s="109"/>
      <c r="B84" s="110"/>
      <c r="C84" s="110"/>
      <c r="D84" s="111"/>
      <c r="E84" s="111"/>
      <c r="F84" s="112"/>
      <c r="G84" s="111"/>
      <c r="H84" s="112"/>
      <c r="I84" s="112"/>
      <c r="J84" s="111"/>
      <c r="K84" s="111"/>
      <c r="L84" s="111"/>
      <c r="M84" s="111"/>
      <c r="N84" s="111"/>
      <c r="O84" s="111"/>
      <c r="P84" s="111"/>
      <c r="Q84" s="111"/>
      <c r="R84" s="113"/>
    </row>
    <row r="85" spans="1:18" s="88" customFormat="1" x14ac:dyDescent="0.35">
      <c r="A85" s="109"/>
      <c r="B85" s="110"/>
      <c r="C85" s="110"/>
      <c r="D85" s="111"/>
      <c r="E85" s="111"/>
      <c r="F85" s="112"/>
      <c r="G85" s="111"/>
      <c r="H85" s="112"/>
      <c r="I85" s="112"/>
      <c r="J85" s="111"/>
      <c r="K85" s="111"/>
      <c r="L85" s="111"/>
      <c r="M85" s="111"/>
      <c r="N85" s="111"/>
      <c r="O85" s="111"/>
      <c r="P85" s="111"/>
      <c r="Q85" s="111"/>
      <c r="R85" s="113"/>
    </row>
    <row r="86" spans="1:18" s="88" customFormat="1" x14ac:dyDescent="0.35">
      <c r="A86" s="109"/>
      <c r="B86" s="110"/>
      <c r="C86" s="110"/>
      <c r="D86" s="111"/>
      <c r="E86" s="111"/>
      <c r="F86" s="112"/>
      <c r="G86" s="111"/>
      <c r="H86" s="112"/>
      <c r="I86" s="112"/>
      <c r="J86" s="111"/>
      <c r="K86" s="111"/>
      <c r="L86" s="111"/>
      <c r="M86" s="111"/>
      <c r="N86" s="111"/>
      <c r="O86" s="111"/>
      <c r="P86" s="111"/>
      <c r="Q86" s="111"/>
      <c r="R86" s="113"/>
    </row>
    <row r="87" spans="1:18" x14ac:dyDescent="0.35">
      <c r="A87" s="114" t="s">
        <v>255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6"/>
    </row>
    <row r="88" spans="1:18" ht="15" x14ac:dyDescent="0.35">
      <c r="A88" s="114" t="s">
        <v>256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6"/>
    </row>
    <row r="89" spans="1:18" ht="15" thickBot="1" x14ac:dyDescent="0.4">
      <c r="A89" s="117" t="s">
        <v>257</v>
      </c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9"/>
    </row>
    <row r="90" spans="1:18" ht="15.5" x14ac:dyDescent="0.35">
      <c r="A90" s="120" t="s">
        <v>258</v>
      </c>
      <c r="B90" s="121"/>
      <c r="C90" s="122"/>
      <c r="D90" s="122"/>
      <c r="E90" s="122"/>
      <c r="F90" s="122"/>
      <c r="G90" s="122"/>
      <c r="H90" s="123"/>
      <c r="I90" s="123"/>
      <c r="J90" s="122"/>
      <c r="K90" s="122"/>
      <c r="L90" s="122"/>
      <c r="M90" s="123"/>
      <c r="N90" s="123"/>
      <c r="O90" s="123"/>
      <c r="P90" s="123"/>
      <c r="Q90" s="123"/>
      <c r="R90" s="124"/>
    </row>
    <row r="91" spans="1:18" x14ac:dyDescent="0.35">
      <c r="A91" s="125" t="s">
        <v>259</v>
      </c>
      <c r="B91" s="126"/>
      <c r="C91" s="127" t="s">
        <v>260</v>
      </c>
      <c r="D91" s="126"/>
      <c r="E91" s="126"/>
      <c r="F91" s="126"/>
      <c r="G91" s="126"/>
      <c r="H91" s="127" t="s">
        <v>261</v>
      </c>
      <c r="I91" s="128"/>
      <c r="J91" s="126"/>
      <c r="K91" s="127" t="s">
        <v>262</v>
      </c>
      <c r="L91" s="126"/>
      <c r="M91" s="128"/>
      <c r="N91" s="128"/>
      <c r="O91" s="128"/>
      <c r="P91" s="128"/>
      <c r="Q91" s="128"/>
      <c r="R91" s="129"/>
    </row>
    <row r="92" spans="1:18" ht="15.5" x14ac:dyDescent="0.35">
      <c r="A92" s="130" t="s">
        <v>263</v>
      </c>
      <c r="B92" s="121"/>
      <c r="C92" s="131"/>
      <c r="D92" s="122"/>
      <c r="E92" s="122"/>
      <c r="F92" s="122"/>
      <c r="G92" s="122"/>
      <c r="H92" s="123"/>
      <c r="I92" s="123"/>
      <c r="J92" s="122"/>
      <c r="K92" s="122"/>
      <c r="L92" s="122"/>
      <c r="M92" s="123"/>
      <c r="N92" s="123"/>
      <c r="O92" s="123"/>
      <c r="P92" s="123"/>
      <c r="Q92" s="123"/>
      <c r="R92" s="124"/>
    </row>
    <row r="93" spans="1:18" ht="15.5" x14ac:dyDescent="0.35">
      <c r="A93" s="132" t="s">
        <v>264</v>
      </c>
      <c r="B93" s="121"/>
      <c r="C93" s="131"/>
      <c r="D93" s="122"/>
      <c r="E93" s="122"/>
      <c r="F93" s="122"/>
      <c r="G93" s="122"/>
      <c r="H93" s="123"/>
      <c r="I93" s="123"/>
      <c r="J93" s="122"/>
      <c r="K93" s="122"/>
      <c r="L93" s="122"/>
      <c r="M93" s="123"/>
      <c r="N93" s="123"/>
      <c r="O93" s="123"/>
      <c r="P93" s="123"/>
      <c r="Q93" s="123"/>
      <c r="R93" s="124"/>
    </row>
    <row r="94" spans="1:18" ht="15.5" x14ac:dyDescent="0.35">
      <c r="A94" s="132" t="s">
        <v>265</v>
      </c>
      <c r="B94" s="121"/>
      <c r="C94" s="131"/>
      <c r="D94" s="122"/>
      <c r="E94" s="122"/>
      <c r="F94" s="122"/>
      <c r="G94" s="122"/>
      <c r="H94" s="123"/>
      <c r="I94" s="123"/>
      <c r="J94" s="122"/>
      <c r="K94" s="122"/>
      <c r="L94" s="122"/>
      <c r="M94" s="123"/>
      <c r="N94" s="123"/>
      <c r="O94" s="123"/>
      <c r="P94" s="123"/>
      <c r="Q94" s="123"/>
      <c r="R94" s="124"/>
    </row>
    <row r="95" spans="1:18" ht="15.5" x14ac:dyDescent="0.35">
      <c r="A95" s="132" t="s">
        <v>266</v>
      </c>
      <c r="B95" s="121"/>
      <c r="C95" s="131"/>
      <c r="D95" s="122"/>
      <c r="E95" s="122"/>
      <c r="F95" s="122"/>
      <c r="G95" s="122"/>
      <c r="H95" s="123"/>
      <c r="I95" s="123"/>
      <c r="J95" s="122"/>
      <c r="K95" s="122"/>
      <c r="L95" s="122"/>
      <c r="M95" s="123"/>
      <c r="N95" s="123"/>
      <c r="O95" s="123"/>
      <c r="P95" s="123"/>
      <c r="Q95" s="123"/>
      <c r="R95" s="124"/>
    </row>
    <row r="96" spans="1:18" ht="15.5" x14ac:dyDescent="0.35">
      <c r="A96" s="132" t="s">
        <v>267</v>
      </c>
      <c r="B96" s="121"/>
      <c r="C96" s="131"/>
      <c r="D96" s="122"/>
      <c r="E96" s="122"/>
      <c r="F96" s="122"/>
      <c r="G96" s="122"/>
      <c r="H96" s="123"/>
      <c r="I96" s="123"/>
      <c r="J96" s="122"/>
      <c r="K96" s="122"/>
      <c r="L96" s="122"/>
      <c r="M96" s="123"/>
      <c r="N96" s="123"/>
      <c r="O96" s="123"/>
      <c r="P96" s="123"/>
      <c r="Q96" s="123"/>
      <c r="R96" s="124"/>
    </row>
    <row r="97" spans="1:18" ht="15.5" x14ac:dyDescent="0.35">
      <c r="A97" s="132" t="s">
        <v>268</v>
      </c>
      <c r="B97" s="121"/>
      <c r="C97" s="131"/>
      <c r="D97" s="122"/>
      <c r="E97" s="122"/>
      <c r="F97" s="122"/>
      <c r="G97" s="122"/>
      <c r="H97" s="123"/>
      <c r="I97" s="123"/>
      <c r="J97" s="122"/>
      <c r="K97" s="122"/>
      <c r="L97" s="122"/>
      <c r="M97" s="123"/>
      <c r="N97" s="123"/>
      <c r="O97" s="123"/>
      <c r="P97" s="123"/>
      <c r="Q97" s="123"/>
      <c r="R97" s="124"/>
    </row>
    <row r="98" spans="1:18" ht="15.5" x14ac:dyDescent="0.35">
      <c r="A98" s="132" t="s">
        <v>269</v>
      </c>
      <c r="B98" s="121"/>
      <c r="C98" s="131"/>
      <c r="D98" s="122"/>
      <c r="E98" s="122"/>
      <c r="F98" s="122"/>
      <c r="G98" s="122"/>
      <c r="H98" s="123"/>
      <c r="I98" s="123"/>
      <c r="J98" s="122"/>
      <c r="K98" s="122"/>
      <c r="L98" s="122"/>
      <c r="M98" s="123"/>
      <c r="N98" s="123"/>
      <c r="O98" s="123"/>
      <c r="P98" s="123"/>
      <c r="Q98" s="123"/>
      <c r="R98" s="124"/>
    </row>
    <row r="99" spans="1:18" ht="15.5" x14ac:dyDescent="0.35">
      <c r="A99" s="132" t="s">
        <v>270</v>
      </c>
      <c r="B99" s="121"/>
      <c r="C99" s="131"/>
      <c r="D99" s="122"/>
      <c r="E99" s="122"/>
      <c r="F99" s="122"/>
      <c r="G99" s="122"/>
      <c r="H99" s="123"/>
      <c r="I99" s="123"/>
      <c r="J99" s="122"/>
      <c r="K99" s="122"/>
      <c r="L99" s="122"/>
      <c r="M99" s="123"/>
      <c r="N99" s="123"/>
      <c r="O99" s="123"/>
      <c r="P99" s="123"/>
      <c r="Q99" s="123"/>
      <c r="R99" s="124"/>
    </row>
    <row r="100" spans="1:18" ht="15.5" x14ac:dyDescent="0.35">
      <c r="A100" s="132"/>
      <c r="B100" s="121"/>
      <c r="C100" s="131"/>
      <c r="D100" s="122"/>
      <c r="E100" s="122"/>
      <c r="F100" s="122"/>
      <c r="G100" s="122"/>
      <c r="H100" s="123"/>
      <c r="I100" s="123"/>
      <c r="J100" s="122"/>
      <c r="K100" s="122"/>
      <c r="L100" s="122"/>
      <c r="M100" s="123"/>
      <c r="N100" s="123"/>
      <c r="O100" s="123"/>
      <c r="P100" s="123"/>
      <c r="Q100" s="123"/>
      <c r="R100" s="124"/>
    </row>
    <row r="101" spans="1:18" ht="15.5" x14ac:dyDescent="0.35">
      <c r="A101" s="132"/>
      <c r="B101" s="121"/>
      <c r="C101" s="131"/>
      <c r="D101" s="122"/>
      <c r="E101" s="122"/>
      <c r="F101" s="122"/>
      <c r="G101" s="122"/>
      <c r="H101" s="123"/>
      <c r="I101" s="123"/>
      <c r="J101" s="122"/>
      <c r="K101" s="122"/>
      <c r="L101" s="122"/>
      <c r="M101" s="123"/>
      <c r="N101" s="123"/>
      <c r="O101" s="123"/>
      <c r="P101" s="123"/>
      <c r="Q101" s="123"/>
      <c r="R101" s="124"/>
    </row>
    <row r="102" spans="1:18" x14ac:dyDescent="0.35">
      <c r="A102" s="125" t="s">
        <v>271</v>
      </c>
      <c r="B102" s="133"/>
      <c r="C102" s="134"/>
      <c r="D102" s="134"/>
      <c r="E102" s="134"/>
      <c r="F102" s="134"/>
      <c r="G102" s="126"/>
      <c r="H102" s="128"/>
      <c r="I102" s="128"/>
      <c r="J102" s="126"/>
      <c r="K102" s="126"/>
      <c r="L102" s="126"/>
      <c r="M102" s="128"/>
      <c r="N102" s="128"/>
      <c r="O102" s="128"/>
      <c r="P102" s="128"/>
      <c r="Q102" s="128"/>
      <c r="R102" s="129"/>
    </row>
    <row r="103" spans="1:18" x14ac:dyDescent="0.35">
      <c r="A103" s="135" t="s">
        <v>272</v>
      </c>
      <c r="B103" s="122"/>
      <c r="C103" s="131"/>
      <c r="D103" s="136"/>
      <c r="E103" s="122"/>
      <c r="F103" s="122"/>
      <c r="G103" s="122"/>
      <c r="H103" s="123"/>
      <c r="I103" s="123"/>
      <c r="J103" s="122"/>
      <c r="K103" s="122"/>
      <c r="L103" s="122"/>
      <c r="M103" s="123"/>
      <c r="N103" s="123"/>
      <c r="O103" s="123"/>
      <c r="P103" s="123"/>
      <c r="Q103" s="123"/>
      <c r="R103" s="137"/>
    </row>
    <row r="104" spans="1:18" x14ac:dyDescent="0.35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</row>
    <row r="105" spans="1:18" x14ac:dyDescent="0.35">
      <c r="A105" s="139"/>
      <c r="B105" s="138"/>
      <c r="C105" s="138"/>
      <c r="D105" s="138"/>
      <c r="E105" s="138"/>
      <c r="F105" s="138"/>
      <c r="G105" s="138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</row>
    <row r="106" spans="1:18" x14ac:dyDescent="0.35">
      <c r="A106" s="138"/>
      <c r="B106" s="138"/>
      <c r="C106" s="138"/>
      <c r="D106" s="138"/>
      <c r="E106" s="138"/>
      <c r="F106" s="138"/>
      <c r="G106" s="138"/>
      <c r="H106" s="141"/>
      <c r="I106" s="142"/>
      <c r="J106" s="142"/>
      <c r="K106" s="142"/>
      <c r="L106" s="142"/>
      <c r="M106" s="142"/>
      <c r="N106" s="142"/>
      <c r="O106" s="142"/>
      <c r="P106" s="142"/>
      <c r="Q106" s="142"/>
      <c r="R106" s="143"/>
    </row>
    <row r="107" spans="1:18" x14ac:dyDescent="0.35">
      <c r="A107" s="139"/>
      <c r="B107" s="138"/>
      <c r="C107" s="138"/>
      <c r="D107" s="138"/>
      <c r="E107" s="138"/>
      <c r="F107" s="138"/>
      <c r="G107" s="138"/>
      <c r="H107" s="141"/>
      <c r="I107" s="142"/>
      <c r="J107" s="142"/>
      <c r="K107" s="142"/>
      <c r="L107" s="142"/>
      <c r="M107" s="142"/>
      <c r="N107" s="142"/>
      <c r="O107" s="142"/>
      <c r="P107" s="142"/>
      <c r="Q107" s="142"/>
      <c r="R107" s="143"/>
    </row>
    <row r="108" spans="1:18" ht="15" customHeight="1" x14ac:dyDescent="0.35">
      <c r="A108" s="144"/>
      <c r="B108" s="145"/>
      <c r="C108" s="146"/>
      <c r="D108" s="138"/>
      <c r="E108" s="138"/>
      <c r="F108" s="138"/>
      <c r="G108" s="138"/>
      <c r="H108" s="141"/>
      <c r="I108" s="142"/>
      <c r="J108" s="142"/>
      <c r="K108" s="142"/>
      <c r="L108" s="142"/>
      <c r="M108" s="142"/>
      <c r="N108" s="142"/>
      <c r="O108" s="142"/>
      <c r="P108" s="142"/>
      <c r="Q108" s="142"/>
      <c r="R108" s="143"/>
    </row>
    <row r="109" spans="1:18" x14ac:dyDescent="0.35">
      <c r="A109" s="139" t="s">
        <v>273</v>
      </c>
      <c r="B109" s="138"/>
      <c r="C109" s="138"/>
      <c r="D109" s="138" t="s">
        <v>274</v>
      </c>
      <c r="E109" s="138"/>
      <c r="F109" s="138"/>
      <c r="G109" s="138"/>
      <c r="H109" s="141" t="s">
        <v>275</v>
      </c>
      <c r="I109" s="142"/>
      <c r="J109" s="142"/>
      <c r="K109" s="142"/>
      <c r="L109" s="142"/>
      <c r="M109" s="142"/>
      <c r="N109" s="142"/>
      <c r="O109" s="142"/>
      <c r="P109" s="142"/>
      <c r="Q109" s="142"/>
      <c r="R109" s="143"/>
    </row>
    <row r="110" spans="1:18" x14ac:dyDescent="0.35">
      <c r="A110" s="139" t="s">
        <v>276</v>
      </c>
      <c r="B110" s="138"/>
      <c r="C110" s="138"/>
      <c r="D110" s="138" t="s">
        <v>277</v>
      </c>
      <c r="E110" s="138"/>
      <c r="F110" s="138"/>
      <c r="G110" s="138"/>
      <c r="H110" s="141" t="s">
        <v>278</v>
      </c>
      <c r="I110" s="142"/>
      <c r="J110" s="142"/>
      <c r="K110" s="142"/>
      <c r="L110" s="142"/>
      <c r="M110" s="142"/>
      <c r="N110" s="142"/>
      <c r="O110" s="142"/>
      <c r="P110" s="142"/>
      <c r="Q110" s="142"/>
      <c r="R110" s="143"/>
    </row>
    <row r="111" spans="1:18" ht="33" customHeight="1" x14ac:dyDescent="0.35">
      <c r="A111" s="139" t="s">
        <v>279</v>
      </c>
      <c r="B111" s="138"/>
      <c r="C111" s="138"/>
      <c r="D111" s="147" t="s">
        <v>280</v>
      </c>
      <c r="E111" s="138"/>
      <c r="F111" s="138"/>
      <c r="G111" s="138"/>
      <c r="H111" s="140" t="s">
        <v>281</v>
      </c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</row>
    <row r="112" spans="1:18" x14ac:dyDescent="0.35">
      <c r="A112" s="139" t="s">
        <v>282</v>
      </c>
      <c r="B112" s="138"/>
      <c r="C112" s="138"/>
      <c r="D112" s="147" t="s">
        <v>283</v>
      </c>
      <c r="E112" s="138"/>
      <c r="F112" s="138"/>
      <c r="G112" s="138"/>
      <c r="H112" s="148" t="s">
        <v>284</v>
      </c>
      <c r="I112" s="149"/>
      <c r="J112" s="149"/>
      <c r="K112" s="149"/>
      <c r="L112" s="149"/>
      <c r="M112" s="149"/>
      <c r="N112" s="149"/>
      <c r="O112" s="149"/>
      <c r="P112" s="149"/>
      <c r="Q112" s="149"/>
      <c r="R112" s="150"/>
    </row>
    <row r="113" spans="1:18" x14ac:dyDescent="0.35">
      <c r="A113" s="151" t="s">
        <v>285</v>
      </c>
      <c r="B113" s="151"/>
      <c r="C113" s="151"/>
      <c r="D113" s="151" t="s">
        <v>286</v>
      </c>
      <c r="E113" s="151"/>
      <c r="F113" s="151"/>
      <c r="G113" s="151"/>
      <c r="H113" s="151" t="s">
        <v>287</v>
      </c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</row>
    <row r="114" spans="1:18" ht="21.5" x14ac:dyDescent="0.35">
      <c r="A114" s="152" t="s">
        <v>288</v>
      </c>
      <c r="B114" s="153" t="s">
        <v>289</v>
      </c>
      <c r="C114" s="154"/>
      <c r="D114" s="155" t="s">
        <v>290</v>
      </c>
      <c r="E114" s="156"/>
      <c r="F114" s="156"/>
      <c r="G114" s="157" t="s">
        <v>291</v>
      </c>
      <c r="H114" s="158" t="s">
        <v>292</v>
      </c>
      <c r="I114" s="159" t="s">
        <v>293</v>
      </c>
      <c r="J114" s="159"/>
      <c r="K114" s="159"/>
      <c r="L114" s="157" t="s">
        <v>294</v>
      </c>
      <c r="M114" s="160" t="s">
        <v>295</v>
      </c>
      <c r="N114" s="161" t="s">
        <v>296</v>
      </c>
      <c r="O114" s="158"/>
      <c r="P114" s="162"/>
      <c r="Q114" s="162"/>
      <c r="R114" s="163"/>
    </row>
    <row r="115" spans="1:18" ht="21.5" x14ac:dyDescent="0.35">
      <c r="A115" s="164" t="s">
        <v>297</v>
      </c>
      <c r="B115" s="165" t="s">
        <v>289</v>
      </c>
      <c r="C115" s="166"/>
      <c r="D115" s="167"/>
      <c r="E115" s="167"/>
      <c r="F115" s="167"/>
      <c r="G115" s="168" t="s">
        <v>298</v>
      </c>
      <c r="H115" s="169"/>
      <c r="I115" s="170" t="s">
        <v>299</v>
      </c>
      <c r="J115" s="171"/>
      <c r="K115" s="172" t="s">
        <v>300</v>
      </c>
      <c r="L115" s="170"/>
      <c r="M115" s="173"/>
      <c r="N115" s="174"/>
      <c r="O115" s="175"/>
      <c r="P115" s="175"/>
      <c r="Q115" s="175"/>
      <c r="R115" s="176"/>
    </row>
  </sheetData>
  <mergeCells count="114">
    <mergeCell ref="B114:C114"/>
    <mergeCell ref="I114:K114"/>
    <mergeCell ref="G115:H115"/>
    <mergeCell ref="A112:C112"/>
    <mergeCell ref="D112:G112"/>
    <mergeCell ref="H112:R112"/>
    <mergeCell ref="A113:C113"/>
    <mergeCell ref="D113:G113"/>
    <mergeCell ref="H113:R113"/>
    <mergeCell ref="A110:C110"/>
    <mergeCell ref="D110:G110"/>
    <mergeCell ref="H110:R110"/>
    <mergeCell ref="A111:C111"/>
    <mergeCell ref="D111:G111"/>
    <mergeCell ref="H111:R111"/>
    <mergeCell ref="A108:C108"/>
    <mergeCell ref="D108:G108"/>
    <mergeCell ref="H108:R108"/>
    <mergeCell ref="A109:C109"/>
    <mergeCell ref="D109:G109"/>
    <mergeCell ref="H109:R109"/>
    <mergeCell ref="A106:C106"/>
    <mergeCell ref="D106:G106"/>
    <mergeCell ref="H106:R106"/>
    <mergeCell ref="A107:C107"/>
    <mergeCell ref="D107:G107"/>
    <mergeCell ref="H107:R107"/>
    <mergeCell ref="A88:R88"/>
    <mergeCell ref="A89:R89"/>
    <mergeCell ref="A104:C104"/>
    <mergeCell ref="D104:G104"/>
    <mergeCell ref="H104:R104"/>
    <mergeCell ref="A105:C105"/>
    <mergeCell ref="D105:G105"/>
    <mergeCell ref="H105:R105"/>
    <mergeCell ref="A68:A69"/>
    <mergeCell ref="A70:A73"/>
    <mergeCell ref="C70:C71"/>
    <mergeCell ref="A74:A75"/>
    <mergeCell ref="A76:A78"/>
    <mergeCell ref="A87:R87"/>
    <mergeCell ref="H61:H62"/>
    <mergeCell ref="I61:I62"/>
    <mergeCell ref="H63:H64"/>
    <mergeCell ref="I63:I64"/>
    <mergeCell ref="H65:H66"/>
    <mergeCell ref="I65:I66"/>
    <mergeCell ref="H55:H56"/>
    <mergeCell ref="I55:I56"/>
    <mergeCell ref="H57:H58"/>
    <mergeCell ref="I57:I58"/>
    <mergeCell ref="H59:H60"/>
    <mergeCell ref="I59:I60"/>
    <mergeCell ref="I42:I43"/>
    <mergeCell ref="A44:A67"/>
    <mergeCell ref="H44:H45"/>
    <mergeCell ref="I44:I45"/>
    <mergeCell ref="H46:H47"/>
    <mergeCell ref="I46:I47"/>
    <mergeCell ref="H48:H49"/>
    <mergeCell ref="I48:I49"/>
    <mergeCell ref="H50:H51"/>
    <mergeCell ref="I50:I51"/>
    <mergeCell ref="A30:A35"/>
    <mergeCell ref="I30:I35"/>
    <mergeCell ref="A36:A37"/>
    <mergeCell ref="I36:I37"/>
    <mergeCell ref="A38:A43"/>
    <mergeCell ref="H38:H39"/>
    <mergeCell ref="I38:I39"/>
    <mergeCell ref="H40:H41"/>
    <mergeCell ref="I40:I41"/>
    <mergeCell ref="H42:H43"/>
    <mergeCell ref="A19:A21"/>
    <mergeCell ref="F19:F21"/>
    <mergeCell ref="H19:H21"/>
    <mergeCell ref="I19:I21"/>
    <mergeCell ref="A22:A26"/>
    <mergeCell ref="A27:A29"/>
    <mergeCell ref="I27:I29"/>
    <mergeCell ref="N7:R7"/>
    <mergeCell ref="A10:A13"/>
    <mergeCell ref="H10:H13"/>
    <mergeCell ref="A14:A15"/>
    <mergeCell ref="I14:I15"/>
    <mergeCell ref="A16:A17"/>
    <mergeCell ref="H16:H17"/>
    <mergeCell ref="I16:I17"/>
    <mergeCell ref="H7:H8"/>
    <mergeCell ref="I7:I8"/>
    <mergeCell ref="J7:J8"/>
    <mergeCell ref="K7:K8"/>
    <mergeCell ref="L7:L8"/>
    <mergeCell ref="M7:M8"/>
    <mergeCell ref="G5:L5"/>
    <mergeCell ref="M5:R5"/>
    <mergeCell ref="B6:R6"/>
    <mergeCell ref="A7:A8"/>
    <mergeCell ref="B7:B8"/>
    <mergeCell ref="C7:C8"/>
    <mergeCell ref="D7:D8"/>
    <mergeCell ref="E7:E8"/>
    <mergeCell ref="F7:F8"/>
    <mergeCell ref="G7:G8"/>
    <mergeCell ref="A2:B5"/>
    <mergeCell ref="C2:L2"/>
    <mergeCell ref="M2:R2"/>
    <mergeCell ref="C3:F3"/>
    <mergeCell ref="G3:L3"/>
    <mergeCell ref="M3:N4"/>
    <mergeCell ref="O3:R4"/>
    <mergeCell ref="C4:F4"/>
    <mergeCell ref="G4:L4"/>
    <mergeCell ref="C5:F5"/>
  </mergeCells>
  <printOptions horizontalCentered="1" verticalCentered="1"/>
  <pageMargins left="0" right="0" top="0.5" bottom="0" header="0.5" footer="0"/>
  <pageSetup paperSize="9" scale="72" orientation="landscape" horizontalDpi="4294967293" r:id="rId1"/>
  <headerFooter>
    <oddFooter>Page &amp;P of &amp;N</oddFooter>
  </headerFooter>
  <rowBreaks count="3" manualBreakCount="3">
    <brk id="54" max="17" man="1"/>
    <brk id="69" max="17" man="1"/>
    <brk id="79" max="17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716CE-1F83-4A79-9449-9968E9EE61B5}">
  <sheetPr>
    <tabColor rgb="FFFFFF00"/>
    <pageSetUpPr fitToPage="1"/>
  </sheetPr>
  <dimension ref="A1:R253"/>
  <sheetViews>
    <sheetView tabSelected="1" zoomScaleNormal="100" zoomScaleSheetLayoutView="100" workbookViewId="0">
      <pane ySplit="11" topLeftCell="A233" activePane="bottomLeft" state="frozen"/>
      <selection activeCell="O3" sqref="O3:R4"/>
      <selection pane="bottomLeft" activeCell="O3" sqref="O3:R4"/>
    </sheetView>
  </sheetViews>
  <sheetFormatPr defaultColWidth="9.1796875" defaultRowHeight="11.5" x14ac:dyDescent="0.25"/>
  <cols>
    <col min="1" max="1" width="7.7265625" style="721" customWidth="1"/>
    <col min="2" max="2" width="15.7265625" style="721" bestFit="1" customWidth="1"/>
    <col min="3" max="3" width="9.54296875" style="721" customWidth="1"/>
    <col min="4" max="4" width="14.81640625" style="721" bestFit="1" customWidth="1"/>
    <col min="5" max="5" width="20.453125" style="721" customWidth="1"/>
    <col min="6" max="6" width="19.54296875" style="721" bestFit="1" customWidth="1"/>
    <col min="7" max="7" width="11.1796875" style="721" customWidth="1"/>
    <col min="8" max="8" width="18.54296875" style="721" customWidth="1"/>
    <col min="9" max="9" width="2.1796875" style="721" customWidth="1"/>
    <col min="10" max="10" width="12.1796875" style="721" customWidth="1"/>
    <col min="11" max="11" width="28.453125" style="721" customWidth="1"/>
    <col min="12" max="12" width="8.453125" style="721" customWidth="1"/>
    <col min="13" max="13" width="16.1796875" style="721" customWidth="1"/>
    <col min="14" max="14" width="21.54296875" style="721" customWidth="1"/>
    <col min="15" max="15" width="34" style="721" customWidth="1"/>
    <col min="16" max="16384" width="9.1796875" style="721"/>
  </cols>
  <sheetData>
    <row r="1" spans="1:15" s="183" customFormat="1" ht="16" customHeight="1" thickBot="1" x14ac:dyDescent="0.4">
      <c r="A1" s="180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2"/>
    </row>
    <row r="2" spans="1:15" s="183" customFormat="1" ht="23.25" customHeight="1" x14ac:dyDescent="0.35">
      <c r="A2" s="184"/>
      <c r="B2" s="185" t="s">
        <v>301</v>
      </c>
      <c r="C2" s="185"/>
      <c r="D2" s="185"/>
      <c r="E2" s="185"/>
      <c r="F2" s="185"/>
      <c r="G2" s="185"/>
      <c r="H2" s="185"/>
      <c r="I2" s="185"/>
      <c r="J2" s="185"/>
      <c r="K2" s="186" t="s">
        <v>302</v>
      </c>
      <c r="L2" s="187"/>
      <c r="M2" s="188" t="s">
        <v>303</v>
      </c>
      <c r="N2" s="189"/>
      <c r="O2" s="190" t="s">
        <v>304</v>
      </c>
    </row>
    <row r="3" spans="1:15" s="203" customFormat="1" ht="17.149999999999999" customHeight="1" x14ac:dyDescent="0.25">
      <c r="A3" s="191" t="s">
        <v>305</v>
      </c>
      <c r="B3" s="192"/>
      <c r="C3" s="192" t="s">
        <v>306</v>
      </c>
      <c r="D3" s="193"/>
      <c r="E3" s="194"/>
      <c r="F3" s="195" t="s">
        <v>307</v>
      </c>
      <c r="G3" s="195"/>
      <c r="H3" s="193" t="s">
        <v>292</v>
      </c>
      <c r="I3" s="196"/>
      <c r="J3" s="197"/>
      <c r="K3" s="198" t="s">
        <v>308</v>
      </c>
      <c r="L3" s="199"/>
      <c r="M3" s="200"/>
      <c r="N3" s="201"/>
      <c r="O3" s="202" t="s">
        <v>309</v>
      </c>
    </row>
    <row r="4" spans="1:15" s="203" customFormat="1" ht="17.149999999999999" customHeight="1" x14ac:dyDescent="0.35">
      <c r="A4" s="191" t="s">
        <v>310</v>
      </c>
      <c r="B4" s="195"/>
      <c r="C4" s="204" t="s">
        <v>311</v>
      </c>
      <c r="D4" s="204"/>
      <c r="E4" s="205" t="s">
        <v>312</v>
      </c>
      <c r="F4" s="206" t="s">
        <v>313</v>
      </c>
      <c r="G4" s="207"/>
      <c r="H4" s="193" t="s">
        <v>314</v>
      </c>
      <c r="I4" s="196"/>
      <c r="J4" s="197"/>
      <c r="K4" s="208" t="s">
        <v>315</v>
      </c>
      <c r="L4" s="209"/>
      <c r="M4" s="209"/>
      <c r="N4" s="210"/>
      <c r="O4" s="211" t="s">
        <v>316</v>
      </c>
    </row>
    <row r="5" spans="1:15" s="203" customFormat="1" ht="27" customHeight="1" x14ac:dyDescent="0.35">
      <c r="A5" s="191" t="s">
        <v>317</v>
      </c>
      <c r="B5" s="195"/>
      <c r="C5" s="212" t="s">
        <v>279</v>
      </c>
      <c r="D5" s="213" t="s">
        <v>318</v>
      </c>
      <c r="E5" s="207"/>
      <c r="F5" s="206" t="s">
        <v>12</v>
      </c>
      <c r="G5" s="207"/>
      <c r="H5" s="214" t="s">
        <v>319</v>
      </c>
      <c r="I5" s="215"/>
      <c r="J5" s="216"/>
      <c r="K5" s="198" t="s">
        <v>320</v>
      </c>
      <c r="L5" s="199"/>
      <c r="M5" s="199"/>
      <c r="N5" s="201"/>
      <c r="O5" s="211" t="s">
        <v>321</v>
      </c>
    </row>
    <row r="6" spans="1:15" s="203" customFormat="1" ht="17.149999999999999" customHeight="1" x14ac:dyDescent="0.35">
      <c r="A6" s="191" t="s">
        <v>322</v>
      </c>
      <c r="B6" s="195"/>
      <c r="C6" s="192" t="s">
        <v>323</v>
      </c>
      <c r="D6" s="206"/>
      <c r="E6" s="207"/>
      <c r="F6" s="195" t="s">
        <v>324</v>
      </c>
      <c r="G6" s="195"/>
      <c r="H6" s="193"/>
      <c r="I6" s="196"/>
      <c r="J6" s="197"/>
      <c r="K6" s="208" t="s">
        <v>315</v>
      </c>
      <c r="L6" s="209"/>
      <c r="M6" s="209"/>
      <c r="N6" s="210"/>
      <c r="O6" s="217"/>
    </row>
    <row r="7" spans="1:15" s="203" customFormat="1" ht="17.149999999999999" customHeight="1" thickBot="1" x14ac:dyDescent="0.4">
      <c r="A7" s="218" t="s">
        <v>325</v>
      </c>
      <c r="B7" s="219"/>
      <c r="C7" s="220" t="s">
        <v>326</v>
      </c>
      <c r="D7" s="221"/>
      <c r="E7" s="222"/>
      <c r="F7" s="219" t="s">
        <v>327</v>
      </c>
      <c r="G7" s="219"/>
      <c r="H7" s="220" t="s">
        <v>326</v>
      </c>
      <c r="I7" s="223"/>
      <c r="J7" s="224"/>
      <c r="K7" s="225" t="s">
        <v>328</v>
      </c>
      <c r="L7" s="222"/>
      <c r="M7" s="225" t="s">
        <v>329</v>
      </c>
      <c r="N7" s="222" t="s">
        <v>330</v>
      </c>
      <c r="O7" s="226"/>
    </row>
    <row r="8" spans="1:15" s="235" customFormat="1" ht="15" customHeight="1" x14ac:dyDescent="0.35">
      <c r="A8" s="227" t="s">
        <v>331</v>
      </c>
      <c r="B8" s="228" t="s">
        <v>332</v>
      </c>
      <c r="C8" s="228" t="s">
        <v>333</v>
      </c>
      <c r="D8" s="228" t="s">
        <v>334</v>
      </c>
      <c r="E8" s="229" t="s">
        <v>335</v>
      </c>
      <c r="F8" s="230"/>
      <c r="G8" s="228" t="s">
        <v>336</v>
      </c>
      <c r="H8" s="231" t="s">
        <v>337</v>
      </c>
      <c r="I8" s="232"/>
      <c r="J8" s="232"/>
      <c r="K8" s="232"/>
      <c r="L8" s="232"/>
      <c r="M8" s="232"/>
      <c r="N8" s="233"/>
      <c r="O8" s="234" t="s">
        <v>338</v>
      </c>
    </row>
    <row r="9" spans="1:15" s="235" customFormat="1" ht="15" customHeight="1" x14ac:dyDescent="0.25">
      <c r="A9" s="236"/>
      <c r="B9" s="237"/>
      <c r="C9" s="238"/>
      <c r="D9" s="238"/>
      <c r="E9" s="239" t="s">
        <v>339</v>
      </c>
      <c r="F9" s="239" t="s">
        <v>340</v>
      </c>
      <c r="G9" s="237"/>
      <c r="H9" s="240" t="s">
        <v>341</v>
      </c>
      <c r="I9" s="241"/>
      <c r="J9" s="242"/>
      <c r="K9" s="243" t="s">
        <v>342</v>
      </c>
      <c r="L9" s="239" t="s">
        <v>343</v>
      </c>
      <c r="M9" s="239" t="s">
        <v>344</v>
      </c>
      <c r="N9" s="244" t="s">
        <v>345</v>
      </c>
      <c r="O9" s="245"/>
    </row>
    <row r="10" spans="1:15" s="235" customFormat="1" ht="15" customHeight="1" x14ac:dyDescent="0.35">
      <c r="A10" s="236"/>
      <c r="B10" s="237"/>
      <c r="C10" s="238"/>
      <c r="D10" s="238"/>
      <c r="E10" s="237"/>
      <c r="F10" s="237"/>
      <c r="G10" s="237"/>
      <c r="H10" s="239" t="s">
        <v>346</v>
      </c>
      <c r="I10" s="246" t="s">
        <v>347</v>
      </c>
      <c r="J10" s="247"/>
      <c r="K10" s="243" t="s">
        <v>348</v>
      </c>
      <c r="L10" s="237"/>
      <c r="M10" s="237"/>
      <c r="N10" s="237"/>
      <c r="O10" s="245"/>
    </row>
    <row r="11" spans="1:15" s="235" customFormat="1" ht="15" customHeight="1" thickBot="1" x14ac:dyDescent="0.4">
      <c r="A11" s="236"/>
      <c r="B11" s="237"/>
      <c r="C11" s="238"/>
      <c r="D11" s="238"/>
      <c r="E11" s="237"/>
      <c r="F11" s="237"/>
      <c r="G11" s="237"/>
      <c r="H11" s="237"/>
      <c r="I11" s="248"/>
      <c r="J11" s="249"/>
      <c r="K11" s="243" t="s">
        <v>349</v>
      </c>
      <c r="L11" s="237"/>
      <c r="M11" s="237"/>
      <c r="N11" s="237"/>
      <c r="O11" s="245"/>
    </row>
    <row r="12" spans="1:15" s="257" customFormat="1" ht="30" customHeight="1" x14ac:dyDescent="0.35">
      <c r="A12" s="250">
        <v>10</v>
      </c>
      <c r="B12" s="251" t="s">
        <v>350</v>
      </c>
      <c r="C12" s="252" t="s">
        <v>326</v>
      </c>
      <c r="D12" s="252" t="s">
        <v>326</v>
      </c>
      <c r="E12" s="253" t="s">
        <v>351</v>
      </c>
      <c r="F12" s="252" t="s">
        <v>326</v>
      </c>
      <c r="G12" s="252" t="s">
        <v>326</v>
      </c>
      <c r="H12" s="254" t="s">
        <v>352</v>
      </c>
      <c r="I12" s="254"/>
      <c r="J12" s="254"/>
      <c r="K12" s="255" t="s">
        <v>353</v>
      </c>
      <c r="L12" s="254" t="s">
        <v>354</v>
      </c>
      <c r="M12" s="254" t="s">
        <v>355</v>
      </c>
      <c r="N12" s="254" t="s">
        <v>356</v>
      </c>
      <c r="O12" s="256" t="s">
        <v>357</v>
      </c>
    </row>
    <row r="13" spans="1:15" s="257" customFormat="1" ht="24" customHeight="1" x14ac:dyDescent="0.35">
      <c r="A13" s="258"/>
      <c r="B13" s="259"/>
      <c r="C13" s="260"/>
      <c r="D13" s="260"/>
      <c r="E13" s="261"/>
      <c r="F13" s="260"/>
      <c r="G13" s="260"/>
      <c r="H13" s="262"/>
      <c r="I13" s="262"/>
      <c r="J13" s="262"/>
      <c r="K13" s="263"/>
      <c r="L13" s="262"/>
      <c r="M13" s="262"/>
      <c r="N13" s="262"/>
      <c r="O13" s="264"/>
    </row>
    <row r="14" spans="1:15" s="257" customFormat="1" ht="24" customHeight="1" x14ac:dyDescent="0.35">
      <c r="A14" s="258"/>
      <c r="B14" s="259"/>
      <c r="C14" s="260"/>
      <c r="D14" s="260"/>
      <c r="E14" s="261"/>
      <c r="F14" s="260"/>
      <c r="G14" s="260"/>
      <c r="H14" s="262"/>
      <c r="I14" s="262"/>
      <c r="J14" s="262"/>
      <c r="K14" s="263"/>
      <c r="L14" s="262"/>
      <c r="M14" s="262"/>
      <c r="N14" s="262"/>
      <c r="O14" s="264"/>
    </row>
    <row r="15" spans="1:15" s="257" customFormat="1" ht="24" customHeight="1" x14ac:dyDescent="0.35">
      <c r="A15" s="258"/>
      <c r="B15" s="259"/>
      <c r="C15" s="260"/>
      <c r="D15" s="260"/>
      <c r="E15" s="265" t="s">
        <v>358</v>
      </c>
      <c r="F15" s="266" t="s">
        <v>326</v>
      </c>
      <c r="G15" s="266" t="s">
        <v>326</v>
      </c>
      <c r="H15" s="267" t="s">
        <v>359</v>
      </c>
      <c r="I15" s="268" t="s">
        <v>360</v>
      </c>
      <c r="J15" s="269">
        <v>0.5</v>
      </c>
      <c r="K15" s="270" t="s">
        <v>361</v>
      </c>
      <c r="L15" s="262" t="s">
        <v>362</v>
      </c>
      <c r="M15" s="262" t="s">
        <v>355</v>
      </c>
      <c r="N15" s="271" t="s">
        <v>363</v>
      </c>
      <c r="O15" s="264"/>
    </row>
    <row r="16" spans="1:15" s="257" customFormat="1" ht="39.75" customHeight="1" x14ac:dyDescent="0.35">
      <c r="A16" s="258"/>
      <c r="B16" s="259"/>
      <c r="C16" s="260"/>
      <c r="D16" s="260"/>
      <c r="E16" s="265" t="s">
        <v>364</v>
      </c>
      <c r="F16" s="266" t="s">
        <v>326</v>
      </c>
      <c r="G16" s="266" t="s">
        <v>326</v>
      </c>
      <c r="H16" s="267">
        <v>3658</v>
      </c>
      <c r="I16" s="268" t="s">
        <v>360</v>
      </c>
      <c r="J16" s="269">
        <v>10</v>
      </c>
      <c r="K16" s="270" t="s">
        <v>365</v>
      </c>
      <c r="L16" s="262"/>
      <c r="M16" s="262"/>
      <c r="N16" s="272"/>
      <c r="O16" s="264"/>
    </row>
    <row r="17" spans="1:15" s="235" customFormat="1" ht="30" customHeight="1" x14ac:dyDescent="0.35">
      <c r="A17" s="258"/>
      <c r="B17" s="259"/>
      <c r="C17" s="260"/>
      <c r="D17" s="260"/>
      <c r="E17" s="273" t="s">
        <v>366</v>
      </c>
      <c r="F17" s="266"/>
      <c r="G17" s="266"/>
      <c r="H17" s="274" t="s">
        <v>367</v>
      </c>
      <c r="I17" s="274"/>
      <c r="J17" s="274"/>
      <c r="K17" s="275" t="s">
        <v>368</v>
      </c>
      <c r="L17" s="276" t="s">
        <v>37</v>
      </c>
      <c r="M17" s="262"/>
      <c r="N17" s="272"/>
      <c r="O17" s="264"/>
    </row>
    <row r="18" spans="1:15" s="235" customFormat="1" ht="30" customHeight="1" x14ac:dyDescent="0.35">
      <c r="A18" s="258"/>
      <c r="B18" s="259"/>
      <c r="C18" s="260"/>
      <c r="D18" s="260"/>
      <c r="E18" s="273" t="s">
        <v>369</v>
      </c>
      <c r="F18" s="266"/>
      <c r="G18" s="266"/>
      <c r="H18" s="277" t="s">
        <v>37</v>
      </c>
      <c r="I18" s="274"/>
      <c r="J18" s="274"/>
      <c r="K18" s="275" t="s">
        <v>370</v>
      </c>
      <c r="L18" s="276" t="s">
        <v>37</v>
      </c>
      <c r="M18" s="262"/>
      <c r="N18" s="272"/>
      <c r="O18" s="264"/>
    </row>
    <row r="19" spans="1:15" s="235" customFormat="1" ht="45" customHeight="1" x14ac:dyDescent="0.35">
      <c r="A19" s="258"/>
      <c r="B19" s="259"/>
      <c r="C19" s="260"/>
      <c r="D19" s="260"/>
      <c r="E19" s="273" t="s">
        <v>371</v>
      </c>
      <c r="F19" s="266"/>
      <c r="G19" s="266"/>
      <c r="H19" s="278" t="s">
        <v>372</v>
      </c>
      <c r="I19" s="274"/>
      <c r="J19" s="274"/>
      <c r="K19" s="275" t="s">
        <v>373</v>
      </c>
      <c r="L19" s="275" t="s">
        <v>374</v>
      </c>
      <c r="M19" s="262"/>
      <c r="N19" s="272"/>
      <c r="O19" s="264"/>
    </row>
    <row r="20" spans="1:15" s="235" customFormat="1" ht="30" customHeight="1" thickBot="1" x14ac:dyDescent="0.4">
      <c r="A20" s="279"/>
      <c r="B20" s="280"/>
      <c r="C20" s="281"/>
      <c r="D20" s="281"/>
      <c r="E20" s="282" t="s">
        <v>375</v>
      </c>
      <c r="F20" s="283"/>
      <c r="G20" s="283"/>
      <c r="H20" s="284" t="s">
        <v>376</v>
      </c>
      <c r="I20" s="285"/>
      <c r="J20" s="285"/>
      <c r="K20" s="286" t="s">
        <v>373</v>
      </c>
      <c r="L20" s="287">
        <v>1</v>
      </c>
      <c r="M20" s="288"/>
      <c r="N20" s="289"/>
      <c r="O20" s="290"/>
    </row>
    <row r="21" spans="1:15" s="257" customFormat="1" ht="30" customHeight="1" x14ac:dyDescent="0.35">
      <c r="A21" s="291">
        <v>15</v>
      </c>
      <c r="B21" s="292" t="s">
        <v>377</v>
      </c>
      <c r="C21" s="293" t="s">
        <v>326</v>
      </c>
      <c r="D21" s="293" t="s">
        <v>326</v>
      </c>
      <c r="E21" s="294" t="s">
        <v>378</v>
      </c>
      <c r="F21" s="295" t="s">
        <v>326</v>
      </c>
      <c r="G21" s="295" t="s">
        <v>326</v>
      </c>
      <c r="H21" s="296" t="s">
        <v>379</v>
      </c>
      <c r="I21" s="297"/>
      <c r="J21" s="298"/>
      <c r="K21" s="299" t="s">
        <v>380</v>
      </c>
      <c r="L21" s="300" t="s">
        <v>354</v>
      </c>
      <c r="M21" s="254" t="s">
        <v>381</v>
      </c>
      <c r="N21" s="254" t="s">
        <v>382</v>
      </c>
      <c r="O21" s="301" t="s">
        <v>383</v>
      </c>
    </row>
    <row r="22" spans="1:15" s="257" customFormat="1" ht="30" customHeight="1" x14ac:dyDescent="0.35">
      <c r="A22" s="302"/>
      <c r="B22" s="303"/>
      <c r="C22" s="304"/>
      <c r="D22" s="304"/>
      <c r="E22" s="305" t="s">
        <v>384</v>
      </c>
      <c r="F22" s="306" t="s">
        <v>326</v>
      </c>
      <c r="G22" s="306" t="s">
        <v>326</v>
      </c>
      <c r="H22" s="307" t="s">
        <v>385</v>
      </c>
      <c r="I22" s="308"/>
      <c r="J22" s="309"/>
      <c r="K22" s="310"/>
      <c r="L22" s="272"/>
      <c r="M22" s="262"/>
      <c r="N22" s="262"/>
      <c r="O22" s="311"/>
    </row>
    <row r="23" spans="1:15" s="257" customFormat="1" ht="30" customHeight="1" x14ac:dyDescent="0.35">
      <c r="A23" s="302"/>
      <c r="B23" s="303"/>
      <c r="C23" s="304"/>
      <c r="D23" s="304"/>
      <c r="E23" s="305" t="s">
        <v>386</v>
      </c>
      <c r="F23" s="306" t="s">
        <v>326</v>
      </c>
      <c r="G23" s="306" t="s">
        <v>326</v>
      </c>
      <c r="H23" s="307" t="s">
        <v>387</v>
      </c>
      <c r="I23" s="308"/>
      <c r="J23" s="309"/>
      <c r="K23" s="310"/>
      <c r="L23" s="272"/>
      <c r="M23" s="262"/>
      <c r="N23" s="262"/>
      <c r="O23" s="311"/>
    </row>
    <row r="24" spans="1:15" s="257" customFormat="1" ht="30" customHeight="1" x14ac:dyDescent="0.35">
      <c r="A24" s="302"/>
      <c r="B24" s="303"/>
      <c r="C24" s="304"/>
      <c r="D24" s="304"/>
      <c r="E24" s="305" t="s">
        <v>388</v>
      </c>
      <c r="F24" s="306" t="s">
        <v>326</v>
      </c>
      <c r="G24" s="306" t="s">
        <v>326</v>
      </c>
      <c r="H24" s="307" t="s">
        <v>389</v>
      </c>
      <c r="I24" s="308"/>
      <c r="J24" s="309"/>
      <c r="K24" s="310"/>
      <c r="L24" s="272"/>
      <c r="M24" s="262"/>
      <c r="N24" s="262"/>
      <c r="O24" s="311"/>
    </row>
    <row r="25" spans="1:15" s="257" customFormat="1" ht="33.75" customHeight="1" x14ac:dyDescent="0.35">
      <c r="A25" s="302"/>
      <c r="B25" s="303"/>
      <c r="C25" s="304"/>
      <c r="D25" s="304"/>
      <c r="E25" s="305" t="s">
        <v>390</v>
      </c>
      <c r="F25" s="306" t="s">
        <v>326</v>
      </c>
      <c r="G25" s="306" t="s">
        <v>326</v>
      </c>
      <c r="H25" s="307" t="s">
        <v>391</v>
      </c>
      <c r="I25" s="308"/>
      <c r="J25" s="309"/>
      <c r="K25" s="310"/>
      <c r="L25" s="272"/>
      <c r="M25" s="262"/>
      <c r="N25" s="262"/>
      <c r="O25" s="311"/>
    </row>
    <row r="26" spans="1:15" s="257" customFormat="1" ht="30" customHeight="1" x14ac:dyDescent="0.35">
      <c r="A26" s="302"/>
      <c r="B26" s="303"/>
      <c r="C26" s="304"/>
      <c r="D26" s="304"/>
      <c r="E26" s="305" t="s">
        <v>392</v>
      </c>
      <c r="F26" s="306" t="s">
        <v>326</v>
      </c>
      <c r="G26" s="306" t="s">
        <v>326</v>
      </c>
      <c r="H26" s="307" t="s">
        <v>393</v>
      </c>
      <c r="I26" s="308"/>
      <c r="J26" s="309"/>
      <c r="K26" s="310"/>
      <c r="L26" s="272"/>
      <c r="M26" s="262"/>
      <c r="N26" s="262"/>
      <c r="O26" s="311"/>
    </row>
    <row r="27" spans="1:15" s="257" customFormat="1" ht="30" customHeight="1" x14ac:dyDescent="0.35">
      <c r="A27" s="302"/>
      <c r="B27" s="303"/>
      <c r="C27" s="304"/>
      <c r="D27" s="304"/>
      <c r="E27" s="305" t="s">
        <v>394</v>
      </c>
      <c r="F27" s="306" t="s">
        <v>326</v>
      </c>
      <c r="G27" s="306" t="s">
        <v>326</v>
      </c>
      <c r="H27" s="307" t="s">
        <v>387</v>
      </c>
      <c r="I27" s="308"/>
      <c r="J27" s="309"/>
      <c r="K27" s="310"/>
      <c r="L27" s="272"/>
      <c r="M27" s="262"/>
      <c r="N27" s="262"/>
      <c r="O27" s="311"/>
    </row>
    <row r="28" spans="1:15" s="257" customFormat="1" ht="33.75" customHeight="1" x14ac:dyDescent="0.35">
      <c r="A28" s="302"/>
      <c r="B28" s="303"/>
      <c r="C28" s="304"/>
      <c r="D28" s="304"/>
      <c r="E28" s="305" t="s">
        <v>395</v>
      </c>
      <c r="F28" s="306" t="s">
        <v>326</v>
      </c>
      <c r="G28" s="306" t="s">
        <v>326</v>
      </c>
      <c r="H28" s="312" t="s">
        <v>396</v>
      </c>
      <c r="I28" s="313"/>
      <c r="J28" s="314"/>
      <c r="K28" s="310"/>
      <c r="L28" s="272"/>
      <c r="M28" s="262"/>
      <c r="N28" s="262"/>
      <c r="O28" s="311"/>
    </row>
    <row r="29" spans="1:15" s="257" customFormat="1" ht="30" customHeight="1" x14ac:dyDescent="0.35">
      <c r="A29" s="302"/>
      <c r="B29" s="315"/>
      <c r="C29" s="316"/>
      <c r="D29" s="316"/>
      <c r="E29" s="305" t="s">
        <v>397</v>
      </c>
      <c r="F29" s="306" t="s">
        <v>326</v>
      </c>
      <c r="G29" s="306" t="s">
        <v>326</v>
      </c>
      <c r="H29" s="307" t="s">
        <v>398</v>
      </c>
      <c r="I29" s="308"/>
      <c r="J29" s="309"/>
      <c r="K29" s="317"/>
      <c r="L29" s="318"/>
      <c r="M29" s="262"/>
      <c r="N29" s="262"/>
      <c r="O29" s="319"/>
    </row>
    <row r="30" spans="1:15" s="257" customFormat="1" ht="42" customHeight="1" x14ac:dyDescent="0.35">
      <c r="A30" s="302"/>
      <c r="B30" s="320" t="s">
        <v>399</v>
      </c>
      <c r="C30" s="321" t="s">
        <v>326</v>
      </c>
      <c r="D30" s="321" t="s">
        <v>326</v>
      </c>
      <c r="E30" s="305" t="s">
        <v>400</v>
      </c>
      <c r="F30" s="306" t="s">
        <v>326</v>
      </c>
      <c r="G30" s="306" t="s">
        <v>326</v>
      </c>
      <c r="H30" s="322" t="s">
        <v>401</v>
      </c>
      <c r="I30" s="322"/>
      <c r="J30" s="322"/>
      <c r="K30" s="323" t="s">
        <v>402</v>
      </c>
      <c r="L30" s="271" t="s">
        <v>354</v>
      </c>
      <c r="M30" s="271" t="s">
        <v>403</v>
      </c>
      <c r="N30" s="271" t="s">
        <v>404</v>
      </c>
      <c r="O30" s="324" t="s">
        <v>383</v>
      </c>
    </row>
    <row r="31" spans="1:15" s="257" customFormat="1" ht="42" customHeight="1" x14ac:dyDescent="0.35">
      <c r="A31" s="302"/>
      <c r="B31" s="303"/>
      <c r="C31" s="304"/>
      <c r="D31" s="304"/>
      <c r="E31" s="305" t="s">
        <v>405</v>
      </c>
      <c r="F31" s="306" t="s">
        <v>326</v>
      </c>
      <c r="G31" s="306" t="s">
        <v>326</v>
      </c>
      <c r="H31" s="322" t="s">
        <v>406</v>
      </c>
      <c r="I31" s="322"/>
      <c r="J31" s="322"/>
      <c r="K31" s="310"/>
      <c r="L31" s="272"/>
      <c r="M31" s="272"/>
      <c r="N31" s="272"/>
      <c r="O31" s="325"/>
    </row>
    <row r="32" spans="1:15" s="257" customFormat="1" ht="31.5" customHeight="1" thickBot="1" x14ac:dyDescent="0.4">
      <c r="A32" s="326"/>
      <c r="B32" s="327"/>
      <c r="C32" s="328"/>
      <c r="D32" s="328"/>
      <c r="E32" s="329" t="s">
        <v>407</v>
      </c>
      <c r="F32" s="330" t="s">
        <v>326</v>
      </c>
      <c r="G32" s="330" t="s">
        <v>326</v>
      </c>
      <c r="H32" s="331" t="s">
        <v>408</v>
      </c>
      <c r="I32" s="331"/>
      <c r="J32" s="331"/>
      <c r="K32" s="332"/>
      <c r="L32" s="289"/>
      <c r="M32" s="289"/>
      <c r="N32" s="289"/>
      <c r="O32" s="333"/>
    </row>
    <row r="33" spans="1:16" s="257" customFormat="1" ht="30" customHeight="1" x14ac:dyDescent="0.35">
      <c r="A33" s="334">
        <v>20</v>
      </c>
      <c r="B33" s="335" t="s">
        <v>409</v>
      </c>
      <c r="C33" s="336" t="s">
        <v>326</v>
      </c>
      <c r="D33" s="336" t="s">
        <v>326</v>
      </c>
      <c r="E33" s="253" t="s">
        <v>410</v>
      </c>
      <c r="F33" s="336" t="s">
        <v>326</v>
      </c>
      <c r="G33" s="336" t="s">
        <v>326</v>
      </c>
      <c r="H33" s="337" t="s">
        <v>411</v>
      </c>
      <c r="I33" s="337"/>
      <c r="J33" s="337"/>
      <c r="K33" s="338" t="s">
        <v>412</v>
      </c>
      <c r="L33" s="337" t="s">
        <v>354</v>
      </c>
      <c r="M33" s="337" t="s">
        <v>355</v>
      </c>
      <c r="N33" s="337" t="s">
        <v>413</v>
      </c>
      <c r="O33" s="339" t="s">
        <v>357</v>
      </c>
    </row>
    <row r="34" spans="1:16" s="257" customFormat="1" ht="30" customHeight="1" x14ac:dyDescent="0.35">
      <c r="A34" s="340"/>
      <c r="B34" s="341"/>
      <c r="C34" s="342"/>
      <c r="D34" s="342"/>
      <c r="E34" s="261"/>
      <c r="F34" s="342"/>
      <c r="G34" s="342"/>
      <c r="H34" s="343"/>
      <c r="I34" s="343"/>
      <c r="J34" s="343"/>
      <c r="K34" s="344"/>
      <c r="L34" s="343"/>
      <c r="M34" s="343"/>
      <c r="N34" s="343"/>
      <c r="O34" s="345"/>
    </row>
    <row r="35" spans="1:16" s="257" customFormat="1" ht="13.5" customHeight="1" thickBot="1" x14ac:dyDescent="0.4">
      <c r="A35" s="346"/>
      <c r="B35" s="347"/>
      <c r="C35" s="348"/>
      <c r="D35" s="348"/>
      <c r="E35" s="349"/>
      <c r="F35" s="348"/>
      <c r="G35" s="348"/>
      <c r="H35" s="350"/>
      <c r="I35" s="350"/>
      <c r="J35" s="350"/>
      <c r="K35" s="351"/>
      <c r="L35" s="350"/>
      <c r="M35" s="350"/>
      <c r="N35" s="350"/>
      <c r="O35" s="352"/>
    </row>
    <row r="36" spans="1:16" s="257" customFormat="1" ht="45.75" customHeight="1" x14ac:dyDescent="0.35">
      <c r="A36" s="291">
        <v>30</v>
      </c>
      <c r="B36" s="292" t="s">
        <v>414</v>
      </c>
      <c r="C36" s="300" t="s">
        <v>415</v>
      </c>
      <c r="D36" s="300" t="s">
        <v>416</v>
      </c>
      <c r="E36" s="353" t="s">
        <v>417</v>
      </c>
      <c r="F36" s="354" t="s">
        <v>326</v>
      </c>
      <c r="G36" s="354" t="s">
        <v>326</v>
      </c>
      <c r="H36" s="355">
        <v>26.5</v>
      </c>
      <c r="I36" s="356" t="s">
        <v>418</v>
      </c>
      <c r="J36" s="357">
        <v>0.2</v>
      </c>
      <c r="K36" s="358" t="s">
        <v>361</v>
      </c>
      <c r="L36" s="354">
        <v>5</v>
      </c>
      <c r="M36" s="354" t="s">
        <v>419</v>
      </c>
      <c r="N36" s="354" t="s">
        <v>420</v>
      </c>
      <c r="O36" s="256" t="s">
        <v>421</v>
      </c>
    </row>
    <row r="37" spans="1:16" s="257" customFormat="1" ht="22.5" customHeight="1" x14ac:dyDescent="0.35">
      <c r="A37" s="302"/>
      <c r="B37" s="303"/>
      <c r="C37" s="272"/>
      <c r="D37" s="272"/>
      <c r="E37" s="271" t="s">
        <v>422</v>
      </c>
      <c r="F37" s="359" t="s">
        <v>423</v>
      </c>
      <c r="G37" s="359"/>
      <c r="H37" s="360" t="s">
        <v>424</v>
      </c>
      <c r="I37" s="361"/>
      <c r="J37" s="362"/>
      <c r="K37" s="363" t="s">
        <v>425</v>
      </c>
      <c r="L37" s="262">
        <v>1</v>
      </c>
      <c r="M37" s="262" t="s">
        <v>426</v>
      </c>
      <c r="N37" s="364" t="s">
        <v>427</v>
      </c>
      <c r="O37" s="264"/>
    </row>
    <row r="38" spans="1:16" s="235" customFormat="1" ht="22.5" customHeight="1" x14ac:dyDescent="0.35">
      <c r="A38" s="302"/>
      <c r="B38" s="303"/>
      <c r="C38" s="272"/>
      <c r="D38" s="272"/>
      <c r="E38" s="272"/>
      <c r="F38" s="365" t="s">
        <v>428</v>
      </c>
      <c r="G38" s="366" t="s">
        <v>326</v>
      </c>
      <c r="H38" s="367" t="s">
        <v>429</v>
      </c>
      <c r="I38" s="368"/>
      <c r="J38" s="369"/>
      <c r="K38" s="370" t="s">
        <v>430</v>
      </c>
      <c r="L38" s="262"/>
      <c r="M38" s="262"/>
      <c r="N38" s="271" t="s">
        <v>422</v>
      </c>
      <c r="O38" s="264"/>
    </row>
    <row r="39" spans="1:16" s="235" customFormat="1" ht="22.5" customHeight="1" x14ac:dyDescent="0.35">
      <c r="A39" s="302"/>
      <c r="B39" s="303"/>
      <c r="C39" s="272"/>
      <c r="D39" s="272"/>
      <c r="E39" s="272"/>
      <c r="F39" s="275" t="s">
        <v>431</v>
      </c>
      <c r="G39" s="371"/>
      <c r="H39" s="367" t="s">
        <v>432</v>
      </c>
      <c r="I39" s="368"/>
      <c r="J39" s="369"/>
      <c r="K39" s="370"/>
      <c r="L39" s="262"/>
      <c r="M39" s="262"/>
      <c r="N39" s="272"/>
      <c r="O39" s="264"/>
    </row>
    <row r="40" spans="1:16" s="235" customFormat="1" ht="22.5" customHeight="1" x14ac:dyDescent="0.35">
      <c r="A40" s="302"/>
      <c r="B40" s="303"/>
      <c r="C40" s="272"/>
      <c r="D40" s="272"/>
      <c r="E40" s="272"/>
      <c r="F40" s="275" t="s">
        <v>433</v>
      </c>
      <c r="G40" s="371"/>
      <c r="H40" s="372" t="s">
        <v>434</v>
      </c>
      <c r="I40" s="373"/>
      <c r="J40" s="374"/>
      <c r="K40" s="370"/>
      <c r="L40" s="262"/>
      <c r="M40" s="262"/>
      <c r="N40" s="272"/>
      <c r="O40" s="264"/>
    </row>
    <row r="41" spans="1:16" s="235" customFormat="1" ht="22.5" customHeight="1" x14ac:dyDescent="0.35">
      <c r="A41" s="302"/>
      <c r="B41" s="303"/>
      <c r="C41" s="272"/>
      <c r="D41" s="272"/>
      <c r="E41" s="272"/>
      <c r="F41" s="275" t="s">
        <v>435</v>
      </c>
      <c r="G41" s="371"/>
      <c r="H41" s="372">
        <v>0.05</v>
      </c>
      <c r="I41" s="373"/>
      <c r="J41" s="374"/>
      <c r="K41" s="370"/>
      <c r="L41" s="262"/>
      <c r="M41" s="262"/>
      <c r="N41" s="272"/>
      <c r="O41" s="264"/>
    </row>
    <row r="42" spans="1:16" s="257" customFormat="1" ht="22.5" customHeight="1" thickBot="1" x14ac:dyDescent="0.4">
      <c r="A42" s="326"/>
      <c r="B42" s="327"/>
      <c r="C42" s="289"/>
      <c r="D42" s="289"/>
      <c r="E42" s="289"/>
      <c r="F42" s="375" t="s">
        <v>436</v>
      </c>
      <c r="G42" s="376"/>
      <c r="H42" s="377">
        <v>123</v>
      </c>
      <c r="I42" s="378"/>
      <c r="J42" s="379"/>
      <c r="K42" s="380"/>
      <c r="L42" s="288"/>
      <c r="M42" s="288"/>
      <c r="N42" s="289"/>
      <c r="O42" s="290"/>
    </row>
    <row r="43" spans="1:16" s="392" customFormat="1" ht="30.75" customHeight="1" x14ac:dyDescent="0.35">
      <c r="A43" s="381">
        <v>40</v>
      </c>
      <c r="B43" s="382" t="s">
        <v>437</v>
      </c>
      <c r="C43" s="383" t="s">
        <v>438</v>
      </c>
      <c r="D43" s="384" t="s">
        <v>326</v>
      </c>
      <c r="E43" s="383"/>
      <c r="F43" s="385" t="s">
        <v>439</v>
      </c>
      <c r="G43" s="385"/>
      <c r="H43" s="386" t="s">
        <v>440</v>
      </c>
      <c r="I43" s="385"/>
      <c r="J43" s="385"/>
      <c r="K43" s="387" t="s">
        <v>441</v>
      </c>
      <c r="L43" s="388"/>
      <c r="M43" s="389" t="s">
        <v>442</v>
      </c>
      <c r="N43" s="383" t="s">
        <v>443</v>
      </c>
      <c r="O43" s="390" t="s">
        <v>444</v>
      </c>
      <c r="P43" s="391"/>
    </row>
    <row r="44" spans="1:16" s="392" customFormat="1" ht="30" customHeight="1" x14ac:dyDescent="0.35">
      <c r="A44" s="381"/>
      <c r="B44" s="382"/>
      <c r="C44" s="383"/>
      <c r="D44" s="384"/>
      <c r="E44" s="383"/>
      <c r="F44" s="275" t="s">
        <v>445</v>
      </c>
      <c r="G44" s="275"/>
      <c r="H44" s="393" t="s">
        <v>446</v>
      </c>
      <c r="I44" s="394"/>
      <c r="J44" s="395"/>
      <c r="K44" s="396" t="s">
        <v>441</v>
      </c>
      <c r="L44" s="397"/>
      <c r="M44" s="389"/>
      <c r="N44" s="383"/>
      <c r="O44" s="390"/>
      <c r="P44" s="391"/>
    </row>
    <row r="45" spans="1:16" s="392" customFormat="1" ht="45" customHeight="1" x14ac:dyDescent="0.35">
      <c r="A45" s="381"/>
      <c r="B45" s="382"/>
      <c r="C45" s="383"/>
      <c r="D45" s="384"/>
      <c r="E45" s="383"/>
      <c r="F45" s="275" t="s">
        <v>447</v>
      </c>
      <c r="G45" s="275"/>
      <c r="H45" s="393" t="s">
        <v>448</v>
      </c>
      <c r="I45" s="394"/>
      <c r="J45" s="395"/>
      <c r="K45" s="396" t="s">
        <v>441</v>
      </c>
      <c r="L45" s="397"/>
      <c r="M45" s="389"/>
      <c r="N45" s="383"/>
      <c r="O45" s="390"/>
      <c r="P45" s="391"/>
    </row>
    <row r="46" spans="1:16" s="392" customFormat="1" ht="30" customHeight="1" x14ac:dyDescent="0.35">
      <c r="A46" s="381"/>
      <c r="B46" s="382"/>
      <c r="C46" s="383"/>
      <c r="D46" s="384"/>
      <c r="E46" s="383"/>
      <c r="F46" s="275" t="s">
        <v>449</v>
      </c>
      <c r="G46" s="275"/>
      <c r="H46" s="393" t="s">
        <v>450</v>
      </c>
      <c r="I46" s="394" t="s">
        <v>360</v>
      </c>
      <c r="J46" s="395" t="s">
        <v>451</v>
      </c>
      <c r="K46" s="396" t="s">
        <v>452</v>
      </c>
      <c r="L46" s="397"/>
      <c r="M46" s="389"/>
      <c r="N46" s="383"/>
      <c r="O46" s="390"/>
      <c r="P46" s="391"/>
    </row>
    <row r="47" spans="1:16" s="392" customFormat="1" ht="30" customHeight="1" x14ac:dyDescent="0.35">
      <c r="A47" s="381"/>
      <c r="B47" s="382"/>
      <c r="C47" s="383"/>
      <c r="D47" s="384"/>
      <c r="E47" s="383"/>
      <c r="F47" s="275" t="s">
        <v>453</v>
      </c>
      <c r="G47" s="275"/>
      <c r="H47" s="393" t="s">
        <v>454</v>
      </c>
      <c r="I47" s="394" t="s">
        <v>360</v>
      </c>
      <c r="J47" s="395" t="s">
        <v>455</v>
      </c>
      <c r="K47" s="396" t="s">
        <v>456</v>
      </c>
      <c r="L47" s="397"/>
      <c r="M47" s="389"/>
      <c r="N47" s="383"/>
      <c r="O47" s="390"/>
      <c r="P47" s="391"/>
    </row>
    <row r="48" spans="1:16" s="392" customFormat="1" ht="30" customHeight="1" x14ac:dyDescent="0.35">
      <c r="A48" s="381"/>
      <c r="B48" s="382"/>
      <c r="C48" s="383"/>
      <c r="D48" s="384"/>
      <c r="E48" s="383"/>
      <c r="F48" s="275" t="s">
        <v>457</v>
      </c>
      <c r="G48" s="275"/>
      <c r="H48" s="393" t="s">
        <v>458</v>
      </c>
      <c r="I48" s="394" t="s">
        <v>360</v>
      </c>
      <c r="J48" s="395" t="s">
        <v>459</v>
      </c>
      <c r="K48" s="396" t="s">
        <v>460</v>
      </c>
      <c r="L48" s="397"/>
      <c r="M48" s="389"/>
      <c r="N48" s="383"/>
      <c r="O48" s="390"/>
      <c r="P48" s="391"/>
    </row>
    <row r="49" spans="1:16" s="392" customFormat="1" ht="30" customHeight="1" x14ac:dyDescent="0.35">
      <c r="A49" s="381"/>
      <c r="B49" s="382"/>
      <c r="C49" s="383"/>
      <c r="D49" s="384"/>
      <c r="E49" s="383"/>
      <c r="F49" s="275" t="s">
        <v>461</v>
      </c>
      <c r="G49" s="275"/>
      <c r="H49" s="393">
        <v>15</v>
      </c>
      <c r="I49" s="394" t="s">
        <v>360</v>
      </c>
      <c r="J49" s="395" t="s">
        <v>462</v>
      </c>
      <c r="K49" s="396" t="s">
        <v>463</v>
      </c>
      <c r="L49" s="397"/>
      <c r="M49" s="389"/>
      <c r="N49" s="383"/>
      <c r="O49" s="390"/>
      <c r="P49" s="391"/>
    </row>
    <row r="50" spans="1:16" s="392" customFormat="1" ht="30" customHeight="1" x14ac:dyDescent="0.35">
      <c r="A50" s="381"/>
      <c r="B50" s="382"/>
      <c r="C50" s="383"/>
      <c r="D50" s="384"/>
      <c r="E50" s="398"/>
      <c r="F50" s="275" t="s">
        <v>464</v>
      </c>
      <c r="G50" s="275"/>
      <c r="H50" s="393">
        <v>40</v>
      </c>
      <c r="I50" s="394" t="s">
        <v>360</v>
      </c>
      <c r="J50" s="395" t="s">
        <v>465</v>
      </c>
      <c r="K50" s="396" t="s">
        <v>466</v>
      </c>
      <c r="L50" s="397"/>
      <c r="M50" s="399"/>
      <c r="N50" s="398"/>
      <c r="O50" s="390"/>
      <c r="P50" s="391"/>
    </row>
    <row r="51" spans="1:16" s="392" customFormat="1" ht="30" customHeight="1" x14ac:dyDescent="0.35">
      <c r="A51" s="381"/>
      <c r="B51" s="382"/>
      <c r="C51" s="383"/>
      <c r="D51" s="384"/>
      <c r="E51" s="400" t="s">
        <v>467</v>
      </c>
      <c r="F51" s="275"/>
      <c r="G51" s="275"/>
      <c r="H51" s="393" t="s">
        <v>468</v>
      </c>
      <c r="I51" s="394"/>
      <c r="J51" s="395"/>
      <c r="K51" s="396" t="s">
        <v>469</v>
      </c>
      <c r="L51" s="397"/>
      <c r="M51" s="401">
        <v>1</v>
      </c>
      <c r="N51" s="402" t="s">
        <v>470</v>
      </c>
      <c r="O51" s="390"/>
      <c r="P51" s="391"/>
    </row>
    <row r="52" spans="1:16" s="392" customFormat="1" ht="30" customHeight="1" thickBot="1" x14ac:dyDescent="0.4">
      <c r="A52" s="403"/>
      <c r="B52" s="404"/>
      <c r="C52" s="405"/>
      <c r="D52" s="406"/>
      <c r="E52" s="407" t="s">
        <v>471</v>
      </c>
      <c r="F52" s="408" t="s">
        <v>326</v>
      </c>
      <c r="G52" s="408" t="s">
        <v>326</v>
      </c>
      <c r="H52" s="409" t="s">
        <v>472</v>
      </c>
      <c r="I52" s="409"/>
      <c r="J52" s="409"/>
      <c r="K52" s="410" t="s">
        <v>473</v>
      </c>
      <c r="L52" s="411"/>
      <c r="M52" s="412">
        <v>10</v>
      </c>
      <c r="N52" s="413" t="s">
        <v>470</v>
      </c>
      <c r="O52" s="414"/>
      <c r="P52" s="391"/>
    </row>
    <row r="53" spans="1:16" s="257" customFormat="1" ht="26.25" customHeight="1" x14ac:dyDescent="0.35">
      <c r="A53" s="250">
        <v>50</v>
      </c>
      <c r="B53" s="251" t="s">
        <v>474</v>
      </c>
      <c r="C53" s="254" t="s">
        <v>475</v>
      </c>
      <c r="D53" s="254" t="s">
        <v>476</v>
      </c>
      <c r="E53" s="253" t="s">
        <v>477</v>
      </c>
      <c r="F53" s="254" t="s">
        <v>326</v>
      </c>
      <c r="G53" s="254" t="s">
        <v>326</v>
      </c>
      <c r="H53" s="252" t="s">
        <v>478</v>
      </c>
      <c r="I53" s="252" t="s">
        <v>479</v>
      </c>
      <c r="J53" s="252"/>
      <c r="K53" s="255" t="s">
        <v>480</v>
      </c>
      <c r="L53" s="254">
        <v>5</v>
      </c>
      <c r="M53" s="254" t="s">
        <v>419</v>
      </c>
      <c r="N53" s="254" t="s">
        <v>481</v>
      </c>
      <c r="O53" s="415" t="s">
        <v>482</v>
      </c>
    </row>
    <row r="54" spans="1:16" s="257" customFormat="1" ht="21" customHeight="1" x14ac:dyDescent="0.35">
      <c r="A54" s="258"/>
      <c r="B54" s="259"/>
      <c r="C54" s="262"/>
      <c r="D54" s="262"/>
      <c r="E54" s="261"/>
      <c r="F54" s="262"/>
      <c r="G54" s="262"/>
      <c r="H54" s="260"/>
      <c r="I54" s="260"/>
      <c r="J54" s="260"/>
      <c r="K54" s="263"/>
      <c r="L54" s="262"/>
      <c r="M54" s="262"/>
      <c r="N54" s="262"/>
      <c r="O54" s="416"/>
    </row>
    <row r="55" spans="1:16" s="257" customFormat="1" ht="26.25" customHeight="1" thickBot="1" x14ac:dyDescent="0.4">
      <c r="A55" s="279"/>
      <c r="B55" s="280"/>
      <c r="C55" s="288"/>
      <c r="D55" s="288"/>
      <c r="E55" s="417" t="s">
        <v>483</v>
      </c>
      <c r="F55" s="418" t="s">
        <v>484</v>
      </c>
      <c r="G55" s="330" t="s">
        <v>326</v>
      </c>
      <c r="H55" s="330" t="s">
        <v>485</v>
      </c>
      <c r="I55" s="281" t="s">
        <v>479</v>
      </c>
      <c r="J55" s="281"/>
      <c r="K55" s="419" t="s">
        <v>480</v>
      </c>
      <c r="L55" s="330">
        <v>5</v>
      </c>
      <c r="M55" s="330" t="s">
        <v>419</v>
      </c>
      <c r="N55" s="288"/>
      <c r="O55" s="420"/>
    </row>
    <row r="56" spans="1:16" s="257" customFormat="1" ht="17.25" customHeight="1" x14ac:dyDescent="0.35">
      <c r="A56" s="421">
        <v>60</v>
      </c>
      <c r="B56" s="292" t="s">
        <v>486</v>
      </c>
      <c r="C56" s="300" t="s">
        <v>487</v>
      </c>
      <c r="D56" s="300"/>
      <c r="E56" s="422"/>
      <c r="F56" s="423" t="s">
        <v>488</v>
      </c>
      <c r="G56" s="252" t="s">
        <v>326</v>
      </c>
      <c r="H56" s="424" t="s">
        <v>489</v>
      </c>
      <c r="I56" s="424"/>
      <c r="J56" s="424"/>
      <c r="K56" s="423"/>
      <c r="L56" s="425">
        <v>1</v>
      </c>
      <c r="M56" s="423" t="s">
        <v>490</v>
      </c>
      <c r="N56" s="426" t="s">
        <v>491</v>
      </c>
      <c r="O56" s="427" t="s">
        <v>492</v>
      </c>
    </row>
    <row r="57" spans="1:16" s="257" customFormat="1" ht="17.25" customHeight="1" x14ac:dyDescent="0.35">
      <c r="A57" s="428"/>
      <c r="B57" s="303"/>
      <c r="C57" s="272"/>
      <c r="D57" s="272"/>
      <c r="E57" s="429"/>
      <c r="F57" s="430" t="s">
        <v>493</v>
      </c>
      <c r="G57" s="260"/>
      <c r="H57" s="431" t="s">
        <v>494</v>
      </c>
      <c r="I57" s="431"/>
      <c r="J57" s="431"/>
      <c r="K57" s="430" t="s">
        <v>495</v>
      </c>
      <c r="L57" s="432">
        <v>1</v>
      </c>
      <c r="M57" s="430" t="s">
        <v>490</v>
      </c>
      <c r="N57" s="433"/>
      <c r="O57" s="434"/>
    </row>
    <row r="58" spans="1:16" s="257" customFormat="1" ht="17.25" customHeight="1" x14ac:dyDescent="0.35">
      <c r="A58" s="428"/>
      <c r="B58" s="303"/>
      <c r="C58" s="272"/>
      <c r="D58" s="272"/>
      <c r="E58" s="429"/>
      <c r="F58" s="430" t="s">
        <v>496</v>
      </c>
      <c r="G58" s="260"/>
      <c r="H58" s="431" t="s">
        <v>497</v>
      </c>
      <c r="I58" s="431"/>
      <c r="J58" s="431"/>
      <c r="K58" s="430" t="s">
        <v>498</v>
      </c>
      <c r="L58" s="432">
        <v>1</v>
      </c>
      <c r="M58" s="430" t="s">
        <v>490</v>
      </c>
      <c r="N58" s="433"/>
      <c r="O58" s="434"/>
    </row>
    <row r="59" spans="1:16" s="257" customFormat="1" ht="17.25" customHeight="1" x14ac:dyDescent="0.35">
      <c r="A59" s="428"/>
      <c r="B59" s="303"/>
      <c r="C59" s="272"/>
      <c r="D59" s="272"/>
      <c r="E59" s="429"/>
      <c r="F59" s="435" t="s">
        <v>499</v>
      </c>
      <c r="G59" s="260"/>
      <c r="H59" s="431" t="s">
        <v>500</v>
      </c>
      <c r="I59" s="431"/>
      <c r="J59" s="431"/>
      <c r="K59" s="430" t="s">
        <v>498</v>
      </c>
      <c r="L59" s="432">
        <v>1</v>
      </c>
      <c r="M59" s="430" t="s">
        <v>490</v>
      </c>
      <c r="N59" s="433"/>
      <c r="O59" s="434"/>
    </row>
    <row r="60" spans="1:16" s="441" customFormat="1" ht="26.25" customHeight="1" x14ac:dyDescent="0.35">
      <c r="A60" s="428"/>
      <c r="B60" s="303"/>
      <c r="C60" s="272"/>
      <c r="D60" s="272"/>
      <c r="E60" s="429"/>
      <c r="F60" s="436" t="s">
        <v>501</v>
      </c>
      <c r="G60" s="260"/>
      <c r="H60" s="437" t="s">
        <v>502</v>
      </c>
      <c r="I60" s="438"/>
      <c r="J60" s="439"/>
      <c r="K60" s="436" t="s">
        <v>503</v>
      </c>
      <c r="L60" s="440">
        <v>1</v>
      </c>
      <c r="M60" s="436" t="s">
        <v>504</v>
      </c>
      <c r="N60" s="433"/>
      <c r="O60" s="434"/>
    </row>
    <row r="61" spans="1:16" s="441" customFormat="1" ht="26.25" customHeight="1" x14ac:dyDescent="0.35">
      <c r="A61" s="428"/>
      <c r="B61" s="303"/>
      <c r="C61" s="272"/>
      <c r="D61" s="272"/>
      <c r="E61" s="429"/>
      <c r="F61" s="436" t="s">
        <v>501</v>
      </c>
      <c r="G61" s="260"/>
      <c r="H61" s="437" t="s">
        <v>505</v>
      </c>
      <c r="I61" s="438"/>
      <c r="J61" s="439"/>
      <c r="K61" s="436" t="s">
        <v>503</v>
      </c>
      <c r="L61" s="440">
        <v>1</v>
      </c>
      <c r="M61" s="436" t="s">
        <v>504</v>
      </c>
      <c r="N61" s="433"/>
      <c r="O61" s="434"/>
    </row>
    <row r="62" spans="1:16" s="441" customFormat="1" ht="26.25" customHeight="1" x14ac:dyDescent="0.35">
      <c r="A62" s="428"/>
      <c r="B62" s="303"/>
      <c r="C62" s="272"/>
      <c r="D62" s="272"/>
      <c r="E62" s="429"/>
      <c r="F62" s="436" t="s">
        <v>506</v>
      </c>
      <c r="G62" s="260"/>
      <c r="H62" s="442" t="s">
        <v>507</v>
      </c>
      <c r="I62" s="443"/>
      <c r="J62" s="444"/>
      <c r="K62" s="430" t="s">
        <v>498</v>
      </c>
      <c r="L62" s="306">
        <v>5</v>
      </c>
      <c r="M62" s="306" t="s">
        <v>419</v>
      </c>
      <c r="N62" s="433"/>
      <c r="O62" s="434"/>
    </row>
    <row r="63" spans="1:16" s="441" customFormat="1" ht="26.25" customHeight="1" x14ac:dyDescent="0.35">
      <c r="A63" s="428"/>
      <c r="B63" s="303"/>
      <c r="C63" s="272"/>
      <c r="D63" s="272"/>
      <c r="E63" s="429"/>
      <c r="F63" s="436" t="s">
        <v>508</v>
      </c>
      <c r="G63" s="260"/>
      <c r="H63" s="442" t="s">
        <v>509</v>
      </c>
      <c r="I63" s="443"/>
      <c r="J63" s="444"/>
      <c r="K63" s="430" t="s">
        <v>510</v>
      </c>
      <c r="L63" s="445"/>
      <c r="M63" s="445"/>
      <c r="N63" s="433"/>
      <c r="O63" s="434"/>
    </row>
    <row r="64" spans="1:16" s="257" customFormat="1" ht="17.25" customHeight="1" x14ac:dyDescent="0.35">
      <c r="A64" s="428"/>
      <c r="B64" s="303"/>
      <c r="C64" s="272"/>
      <c r="D64" s="272"/>
      <c r="E64" s="429" t="s">
        <v>511</v>
      </c>
      <c r="F64" s="430"/>
      <c r="G64" s="260"/>
      <c r="H64" s="306">
        <v>1.3</v>
      </c>
      <c r="I64" s="260" t="s">
        <v>512</v>
      </c>
      <c r="J64" s="260"/>
      <c r="K64" s="430" t="s">
        <v>425</v>
      </c>
      <c r="L64" s="446"/>
      <c r="M64" s="446"/>
      <c r="N64" s="433"/>
      <c r="O64" s="434"/>
    </row>
    <row r="65" spans="1:15" s="257" customFormat="1" ht="17.25" customHeight="1" x14ac:dyDescent="0.35">
      <c r="A65" s="428"/>
      <c r="B65" s="303"/>
      <c r="C65" s="272"/>
      <c r="D65" s="272"/>
      <c r="E65" s="429" t="s">
        <v>513</v>
      </c>
      <c r="F65" s="430"/>
      <c r="G65" s="260"/>
      <c r="H65" s="306" t="s">
        <v>514</v>
      </c>
      <c r="I65" s="260" t="s">
        <v>326</v>
      </c>
      <c r="J65" s="260"/>
      <c r="K65" s="260" t="s">
        <v>515</v>
      </c>
      <c r="L65" s="260">
        <v>5</v>
      </c>
      <c r="M65" s="260" t="s">
        <v>516</v>
      </c>
      <c r="N65" s="433"/>
      <c r="O65" s="434"/>
    </row>
    <row r="66" spans="1:15" s="257" customFormat="1" ht="17.25" customHeight="1" x14ac:dyDescent="0.35">
      <c r="A66" s="428"/>
      <c r="B66" s="303"/>
      <c r="C66" s="272"/>
      <c r="D66" s="272"/>
      <c r="E66" s="429" t="s">
        <v>119</v>
      </c>
      <c r="F66" s="430"/>
      <c r="G66" s="260"/>
      <c r="H66" s="306" t="s">
        <v>517</v>
      </c>
      <c r="I66" s="260"/>
      <c r="J66" s="260"/>
      <c r="K66" s="260"/>
      <c r="L66" s="260"/>
      <c r="M66" s="260"/>
      <c r="N66" s="433"/>
      <c r="O66" s="434"/>
    </row>
    <row r="67" spans="1:15" s="257" customFormat="1" ht="17.25" customHeight="1" x14ac:dyDescent="0.35">
      <c r="A67" s="428"/>
      <c r="B67" s="303"/>
      <c r="C67" s="272"/>
      <c r="D67" s="272"/>
      <c r="E67" s="429" t="s">
        <v>518</v>
      </c>
      <c r="F67" s="430"/>
      <c r="G67" s="260"/>
      <c r="H67" s="306" t="s">
        <v>519</v>
      </c>
      <c r="I67" s="260"/>
      <c r="J67" s="260"/>
      <c r="K67" s="260"/>
      <c r="L67" s="260"/>
      <c r="M67" s="260"/>
      <c r="N67" s="433"/>
      <c r="O67" s="434"/>
    </row>
    <row r="68" spans="1:15" s="257" customFormat="1" ht="17.25" customHeight="1" x14ac:dyDescent="0.35">
      <c r="A68" s="428"/>
      <c r="B68" s="303"/>
      <c r="C68" s="272"/>
      <c r="D68" s="272"/>
      <c r="E68" s="429" t="s">
        <v>520</v>
      </c>
      <c r="F68" s="430"/>
      <c r="G68" s="260"/>
      <c r="H68" s="306" t="s">
        <v>521</v>
      </c>
      <c r="I68" s="260"/>
      <c r="J68" s="260"/>
      <c r="K68" s="260"/>
      <c r="L68" s="260"/>
      <c r="M68" s="260"/>
      <c r="N68" s="433"/>
      <c r="O68" s="434"/>
    </row>
    <row r="69" spans="1:15" s="257" customFormat="1" ht="17.25" customHeight="1" x14ac:dyDescent="0.35">
      <c r="A69" s="428"/>
      <c r="B69" s="303"/>
      <c r="C69" s="272"/>
      <c r="D69" s="272"/>
      <c r="E69" s="429" t="s">
        <v>522</v>
      </c>
      <c r="F69" s="430"/>
      <c r="G69" s="260"/>
      <c r="H69" s="306" t="s">
        <v>523</v>
      </c>
      <c r="I69" s="260"/>
      <c r="J69" s="260"/>
      <c r="K69" s="260"/>
      <c r="L69" s="260"/>
      <c r="M69" s="260"/>
      <c r="N69" s="433"/>
      <c r="O69" s="434"/>
    </row>
    <row r="70" spans="1:15" s="257" customFormat="1" ht="17.25" customHeight="1" x14ac:dyDescent="0.35">
      <c r="A70" s="428"/>
      <c r="B70" s="303"/>
      <c r="C70" s="272"/>
      <c r="D70" s="272"/>
      <c r="E70" s="429" t="s">
        <v>524</v>
      </c>
      <c r="F70" s="430"/>
      <c r="G70" s="260"/>
      <c r="H70" s="306" t="s">
        <v>525</v>
      </c>
      <c r="I70" s="260"/>
      <c r="J70" s="260"/>
      <c r="K70" s="260"/>
      <c r="L70" s="260"/>
      <c r="M70" s="260"/>
      <c r="N70" s="433"/>
      <c r="O70" s="434"/>
    </row>
    <row r="71" spans="1:15" s="257" customFormat="1" ht="17.25" customHeight="1" x14ac:dyDescent="0.35">
      <c r="A71" s="428"/>
      <c r="B71" s="303"/>
      <c r="C71" s="272"/>
      <c r="D71" s="272"/>
      <c r="E71" s="429" t="s">
        <v>526</v>
      </c>
      <c r="F71" s="430"/>
      <c r="G71" s="260"/>
      <c r="H71" s="306" t="s">
        <v>527</v>
      </c>
      <c r="I71" s="260"/>
      <c r="J71" s="260"/>
      <c r="K71" s="260"/>
      <c r="L71" s="260"/>
      <c r="M71" s="260"/>
      <c r="N71" s="447"/>
      <c r="O71" s="434"/>
    </row>
    <row r="72" spans="1:15" s="257" customFormat="1" ht="17.25" customHeight="1" x14ac:dyDescent="0.35">
      <c r="A72" s="428"/>
      <c r="B72" s="303"/>
      <c r="C72" s="272"/>
      <c r="D72" s="272"/>
      <c r="E72" s="448" t="s">
        <v>528</v>
      </c>
      <c r="F72" s="445" t="s">
        <v>326</v>
      </c>
      <c r="G72" s="445" t="s">
        <v>326</v>
      </c>
      <c r="H72" s="445"/>
      <c r="I72" s="449"/>
      <c r="J72" s="450"/>
      <c r="K72" s="448" t="s">
        <v>529</v>
      </c>
      <c r="L72" s="445">
        <v>5</v>
      </c>
      <c r="M72" s="445" t="s">
        <v>530</v>
      </c>
      <c r="N72" s="451" t="s">
        <v>531</v>
      </c>
      <c r="O72" s="434"/>
    </row>
    <row r="73" spans="1:15" s="257" customFormat="1" ht="17.25" customHeight="1" x14ac:dyDescent="0.35">
      <c r="A73" s="428"/>
      <c r="B73" s="303"/>
      <c r="C73" s="272"/>
      <c r="D73" s="272"/>
      <c r="E73" s="448" t="s">
        <v>532</v>
      </c>
      <c r="F73" s="445" t="s">
        <v>326</v>
      </c>
      <c r="G73" s="445" t="s">
        <v>326</v>
      </c>
      <c r="H73" s="445"/>
      <c r="I73" s="449"/>
      <c r="J73" s="450"/>
      <c r="K73" s="448" t="s">
        <v>425</v>
      </c>
      <c r="L73" s="445">
        <v>5</v>
      </c>
      <c r="M73" s="445" t="s">
        <v>530</v>
      </c>
      <c r="N73" s="433"/>
      <c r="O73" s="434"/>
    </row>
    <row r="74" spans="1:15" s="257" customFormat="1" ht="17.25" customHeight="1" x14ac:dyDescent="0.35">
      <c r="A74" s="428"/>
      <c r="B74" s="303"/>
      <c r="C74" s="272"/>
      <c r="D74" s="272"/>
      <c r="E74" s="448" t="s">
        <v>533</v>
      </c>
      <c r="F74" s="445" t="s">
        <v>326</v>
      </c>
      <c r="G74" s="445" t="s">
        <v>326</v>
      </c>
      <c r="H74" s="445"/>
      <c r="I74" s="449"/>
      <c r="J74" s="450"/>
      <c r="K74" s="448" t="s">
        <v>425</v>
      </c>
      <c r="L74" s="445">
        <v>5</v>
      </c>
      <c r="M74" s="445" t="s">
        <v>530</v>
      </c>
      <c r="N74" s="433"/>
      <c r="O74" s="434"/>
    </row>
    <row r="75" spans="1:15" s="257" customFormat="1" ht="17.25" customHeight="1" x14ac:dyDescent="0.35">
      <c r="A75" s="428"/>
      <c r="B75" s="303"/>
      <c r="C75" s="272"/>
      <c r="D75" s="272"/>
      <c r="E75" s="448" t="s">
        <v>534</v>
      </c>
      <c r="F75" s="445" t="s">
        <v>326</v>
      </c>
      <c r="G75" s="445" t="s">
        <v>326</v>
      </c>
      <c r="H75" s="445"/>
      <c r="I75" s="449"/>
      <c r="J75" s="450"/>
      <c r="K75" s="448" t="s">
        <v>425</v>
      </c>
      <c r="L75" s="445">
        <v>5</v>
      </c>
      <c r="M75" s="445" t="s">
        <v>530</v>
      </c>
      <c r="N75" s="433"/>
      <c r="O75" s="434"/>
    </row>
    <row r="76" spans="1:15" s="257" customFormat="1" ht="17.25" customHeight="1" x14ac:dyDescent="0.35">
      <c r="A76" s="428"/>
      <c r="B76" s="303"/>
      <c r="C76" s="272"/>
      <c r="D76" s="272"/>
      <c r="E76" s="448" t="s">
        <v>535</v>
      </c>
      <c r="F76" s="445" t="s">
        <v>326</v>
      </c>
      <c r="G76" s="445" t="s">
        <v>326</v>
      </c>
      <c r="H76" s="445"/>
      <c r="I76" s="449"/>
      <c r="J76" s="450"/>
      <c r="K76" s="448" t="s">
        <v>425</v>
      </c>
      <c r="L76" s="445">
        <v>5</v>
      </c>
      <c r="M76" s="445" t="s">
        <v>530</v>
      </c>
      <c r="N76" s="433"/>
      <c r="O76" s="434"/>
    </row>
    <row r="77" spans="1:15" s="257" customFormat="1" ht="17.25" customHeight="1" x14ac:dyDescent="0.35">
      <c r="A77" s="428"/>
      <c r="B77" s="303"/>
      <c r="C77" s="272"/>
      <c r="D77" s="272"/>
      <c r="E77" s="448" t="s">
        <v>536</v>
      </c>
      <c r="F77" s="445" t="s">
        <v>326</v>
      </c>
      <c r="G77" s="445" t="s">
        <v>326</v>
      </c>
      <c r="H77" s="445"/>
      <c r="I77" s="449"/>
      <c r="J77" s="450"/>
      <c r="K77" s="448" t="s">
        <v>425</v>
      </c>
      <c r="L77" s="445">
        <v>5</v>
      </c>
      <c r="M77" s="445" t="s">
        <v>530</v>
      </c>
      <c r="N77" s="433"/>
      <c r="O77" s="434"/>
    </row>
    <row r="78" spans="1:15" s="257" customFormat="1" ht="17.25" customHeight="1" x14ac:dyDescent="0.35">
      <c r="A78" s="428"/>
      <c r="B78" s="303"/>
      <c r="C78" s="272"/>
      <c r="D78" s="272"/>
      <c r="E78" s="448" t="s">
        <v>537</v>
      </c>
      <c r="F78" s="445" t="s">
        <v>326</v>
      </c>
      <c r="G78" s="445" t="s">
        <v>326</v>
      </c>
      <c r="H78" s="445"/>
      <c r="I78" s="449"/>
      <c r="J78" s="450"/>
      <c r="K78" s="448" t="s">
        <v>538</v>
      </c>
      <c r="L78" s="445">
        <v>1</v>
      </c>
      <c r="M78" s="445" t="s">
        <v>530</v>
      </c>
      <c r="N78" s="433"/>
      <c r="O78" s="434"/>
    </row>
    <row r="79" spans="1:15" s="257" customFormat="1" ht="17.25" customHeight="1" x14ac:dyDescent="0.35">
      <c r="A79" s="428"/>
      <c r="B79" s="303"/>
      <c r="C79" s="272"/>
      <c r="D79" s="272"/>
      <c r="E79" s="448" t="s">
        <v>539</v>
      </c>
      <c r="F79" s="445" t="s">
        <v>326</v>
      </c>
      <c r="G79" s="445" t="s">
        <v>326</v>
      </c>
      <c r="H79" s="445"/>
      <c r="I79" s="449"/>
      <c r="J79" s="450"/>
      <c r="K79" s="448" t="s">
        <v>425</v>
      </c>
      <c r="L79" s="445">
        <v>5</v>
      </c>
      <c r="M79" s="445" t="s">
        <v>530</v>
      </c>
      <c r="N79" s="433"/>
      <c r="O79" s="434"/>
    </row>
    <row r="80" spans="1:15" s="257" customFormat="1" ht="17.25" customHeight="1" x14ac:dyDescent="0.35">
      <c r="A80" s="428"/>
      <c r="B80" s="303"/>
      <c r="C80" s="272"/>
      <c r="D80" s="272"/>
      <c r="E80" s="448" t="s">
        <v>540</v>
      </c>
      <c r="F80" s="445" t="s">
        <v>326</v>
      </c>
      <c r="G80" s="445" t="s">
        <v>326</v>
      </c>
      <c r="H80" s="445"/>
      <c r="I80" s="449"/>
      <c r="J80" s="450"/>
      <c r="K80" s="448" t="s">
        <v>425</v>
      </c>
      <c r="L80" s="445">
        <v>5</v>
      </c>
      <c r="M80" s="445" t="s">
        <v>530</v>
      </c>
      <c r="N80" s="433"/>
      <c r="O80" s="434"/>
    </row>
    <row r="81" spans="1:18" s="257" customFormat="1" ht="17.25" customHeight="1" x14ac:dyDescent="0.35">
      <c r="A81" s="428"/>
      <c r="B81" s="303"/>
      <c r="C81" s="272"/>
      <c r="D81" s="272"/>
      <c r="E81" s="448" t="s">
        <v>540</v>
      </c>
      <c r="F81" s="445" t="s">
        <v>326</v>
      </c>
      <c r="G81" s="445" t="s">
        <v>326</v>
      </c>
      <c r="H81" s="445"/>
      <c r="I81" s="449"/>
      <c r="J81" s="450"/>
      <c r="K81" s="448" t="s">
        <v>425</v>
      </c>
      <c r="L81" s="445">
        <v>5</v>
      </c>
      <c r="M81" s="445" t="s">
        <v>530</v>
      </c>
      <c r="N81" s="433"/>
      <c r="O81" s="434"/>
    </row>
    <row r="82" spans="1:18" s="257" customFormat="1" ht="17.25" customHeight="1" x14ac:dyDescent="0.35">
      <c r="A82" s="428"/>
      <c r="B82" s="303"/>
      <c r="C82" s="272"/>
      <c r="D82" s="272"/>
      <c r="E82" s="448" t="s">
        <v>541</v>
      </c>
      <c r="F82" s="445" t="s">
        <v>326</v>
      </c>
      <c r="G82" s="445" t="s">
        <v>326</v>
      </c>
      <c r="H82" s="445"/>
      <c r="I82" s="449"/>
      <c r="J82" s="450"/>
      <c r="K82" s="448" t="s">
        <v>425</v>
      </c>
      <c r="L82" s="445">
        <v>5</v>
      </c>
      <c r="M82" s="445" t="s">
        <v>530</v>
      </c>
      <c r="N82" s="433"/>
      <c r="O82" s="434"/>
    </row>
    <row r="83" spans="1:18" s="257" customFormat="1" ht="17.25" customHeight="1" x14ac:dyDescent="0.35">
      <c r="A83" s="428"/>
      <c r="B83" s="303"/>
      <c r="C83" s="272"/>
      <c r="D83" s="272"/>
      <c r="E83" s="448" t="s">
        <v>542</v>
      </c>
      <c r="F83" s="445" t="s">
        <v>326</v>
      </c>
      <c r="G83" s="445" t="s">
        <v>326</v>
      </c>
      <c r="H83" s="452"/>
      <c r="I83" s="453"/>
      <c r="J83" s="450"/>
      <c r="K83" s="448" t="s">
        <v>425</v>
      </c>
      <c r="L83" s="445">
        <v>5</v>
      </c>
      <c r="M83" s="445" t="s">
        <v>530</v>
      </c>
      <c r="N83" s="433"/>
      <c r="O83" s="434"/>
    </row>
    <row r="84" spans="1:18" s="257" customFormat="1" ht="17.25" customHeight="1" thickBot="1" x14ac:dyDescent="0.4">
      <c r="A84" s="454"/>
      <c r="B84" s="327"/>
      <c r="C84" s="289"/>
      <c r="D84" s="289"/>
      <c r="E84" s="417"/>
      <c r="F84" s="418" t="s">
        <v>496</v>
      </c>
      <c r="G84" s="330" t="s">
        <v>326</v>
      </c>
      <c r="H84" s="455" t="s">
        <v>497</v>
      </c>
      <c r="I84" s="456"/>
      <c r="J84" s="457"/>
      <c r="K84" s="418" t="s">
        <v>515</v>
      </c>
      <c r="L84" s="330" t="s">
        <v>543</v>
      </c>
      <c r="M84" s="330" t="s">
        <v>544</v>
      </c>
      <c r="N84" s="458"/>
      <c r="O84" s="459"/>
    </row>
    <row r="85" spans="1:18" s="465" customFormat="1" ht="29.25" customHeight="1" x14ac:dyDescent="0.35">
      <c r="A85" s="291">
        <v>70</v>
      </c>
      <c r="B85" s="460" t="s">
        <v>545</v>
      </c>
      <c r="C85" s="300" t="s">
        <v>546</v>
      </c>
      <c r="D85" s="461" t="s">
        <v>547</v>
      </c>
      <c r="E85" s="462" t="s">
        <v>548</v>
      </c>
      <c r="F85" s="295" t="s">
        <v>326</v>
      </c>
      <c r="G85" s="295" t="s">
        <v>326</v>
      </c>
      <c r="H85" s="295">
        <v>0.5</v>
      </c>
      <c r="I85" s="463" t="s">
        <v>549</v>
      </c>
      <c r="J85" s="463" t="s">
        <v>550</v>
      </c>
      <c r="K85" s="423" t="s">
        <v>425</v>
      </c>
      <c r="L85" s="295">
        <v>5</v>
      </c>
      <c r="M85" s="295" t="s">
        <v>516</v>
      </c>
      <c r="N85" s="300" t="s">
        <v>551</v>
      </c>
      <c r="O85" s="464" t="s">
        <v>492</v>
      </c>
    </row>
    <row r="86" spans="1:18" s="465" customFormat="1" ht="29.25" customHeight="1" x14ac:dyDescent="0.35">
      <c r="A86" s="302"/>
      <c r="B86" s="466"/>
      <c r="C86" s="272"/>
      <c r="D86" s="467"/>
      <c r="E86" s="468" t="s">
        <v>518</v>
      </c>
      <c r="F86" s="306" t="s">
        <v>326</v>
      </c>
      <c r="G86" s="306" t="s">
        <v>326</v>
      </c>
      <c r="H86" s="306" t="s">
        <v>519</v>
      </c>
      <c r="I86" s="469"/>
      <c r="J86" s="470" t="s">
        <v>422</v>
      </c>
      <c r="K86" s="260" t="s">
        <v>552</v>
      </c>
      <c r="L86" s="260">
        <v>5</v>
      </c>
      <c r="M86" s="260" t="s">
        <v>516</v>
      </c>
      <c r="N86" s="272"/>
      <c r="O86" s="325"/>
    </row>
    <row r="87" spans="1:18" s="465" customFormat="1" ht="29.25" customHeight="1" x14ac:dyDescent="0.35">
      <c r="A87" s="302"/>
      <c r="B87" s="466"/>
      <c r="C87" s="272"/>
      <c r="D87" s="467"/>
      <c r="E87" s="468" t="s">
        <v>119</v>
      </c>
      <c r="F87" s="306" t="s">
        <v>326</v>
      </c>
      <c r="G87" s="306" t="s">
        <v>326</v>
      </c>
      <c r="H87" s="306" t="s">
        <v>553</v>
      </c>
      <c r="I87" s="469"/>
      <c r="J87" s="470"/>
      <c r="K87" s="260"/>
      <c r="L87" s="260"/>
      <c r="M87" s="260"/>
      <c r="N87" s="272"/>
      <c r="O87" s="325"/>
    </row>
    <row r="88" spans="1:18" s="465" customFormat="1" ht="29.25" customHeight="1" x14ac:dyDescent="0.35">
      <c r="A88" s="302"/>
      <c r="B88" s="466"/>
      <c r="C88" s="272"/>
      <c r="D88" s="467"/>
      <c r="E88" s="468" t="s">
        <v>554</v>
      </c>
      <c r="F88" s="306" t="s">
        <v>326</v>
      </c>
      <c r="G88" s="306" t="s">
        <v>326</v>
      </c>
      <c r="H88" s="306" t="s">
        <v>555</v>
      </c>
      <c r="I88" s="469"/>
      <c r="J88" s="470"/>
      <c r="K88" s="260"/>
      <c r="L88" s="260"/>
      <c r="M88" s="260"/>
      <c r="N88" s="272"/>
      <c r="O88" s="325"/>
    </row>
    <row r="89" spans="1:18" s="465" customFormat="1" ht="29.25" customHeight="1" x14ac:dyDescent="0.35">
      <c r="A89" s="302"/>
      <c r="B89" s="466"/>
      <c r="C89" s="272"/>
      <c r="D89" s="467"/>
      <c r="E89" s="468" t="s">
        <v>524</v>
      </c>
      <c r="F89" s="306" t="s">
        <v>326</v>
      </c>
      <c r="G89" s="306" t="s">
        <v>326</v>
      </c>
      <c r="H89" s="306" t="s">
        <v>525</v>
      </c>
      <c r="I89" s="469"/>
      <c r="J89" s="470"/>
      <c r="K89" s="260"/>
      <c r="L89" s="260"/>
      <c r="M89" s="260"/>
      <c r="N89" s="272"/>
      <c r="O89" s="325"/>
    </row>
    <row r="90" spans="1:18" s="465" customFormat="1" ht="29.25" customHeight="1" x14ac:dyDescent="0.35">
      <c r="A90" s="302"/>
      <c r="B90" s="466"/>
      <c r="C90" s="272"/>
      <c r="D90" s="467"/>
      <c r="E90" s="468" t="s">
        <v>556</v>
      </c>
      <c r="F90" s="306" t="s">
        <v>326</v>
      </c>
      <c r="G90" s="306" t="s">
        <v>326</v>
      </c>
      <c r="H90" s="306" t="s">
        <v>557</v>
      </c>
      <c r="I90" s="469"/>
      <c r="J90" s="470"/>
      <c r="K90" s="260"/>
      <c r="L90" s="260"/>
      <c r="M90" s="260"/>
      <c r="N90" s="272"/>
      <c r="O90" s="325"/>
    </row>
    <row r="91" spans="1:18" s="465" customFormat="1" ht="29.25" customHeight="1" x14ac:dyDescent="0.35">
      <c r="A91" s="302"/>
      <c r="B91" s="466"/>
      <c r="C91" s="272"/>
      <c r="D91" s="467"/>
      <c r="E91" s="468" t="s">
        <v>558</v>
      </c>
      <c r="F91" s="306" t="s">
        <v>326</v>
      </c>
      <c r="G91" s="306" t="s">
        <v>326</v>
      </c>
      <c r="H91" s="306" t="s">
        <v>515</v>
      </c>
      <c r="I91" s="469"/>
      <c r="J91" s="470"/>
      <c r="K91" s="260"/>
      <c r="L91" s="260"/>
      <c r="M91" s="260"/>
      <c r="N91" s="272"/>
      <c r="O91" s="325"/>
    </row>
    <row r="92" spans="1:18" s="441" customFormat="1" ht="26.25" customHeight="1" x14ac:dyDescent="0.35">
      <c r="A92" s="302"/>
      <c r="B92" s="466"/>
      <c r="C92" s="272"/>
      <c r="D92" s="467"/>
      <c r="E92" s="471"/>
      <c r="F92" s="472" t="s">
        <v>559</v>
      </c>
      <c r="G92" s="472"/>
      <c r="H92" s="472" t="s">
        <v>560</v>
      </c>
      <c r="I92" s="473" t="s">
        <v>326</v>
      </c>
      <c r="J92" s="473"/>
      <c r="K92" s="472" t="s">
        <v>561</v>
      </c>
      <c r="L92" s="472">
        <v>5</v>
      </c>
      <c r="M92" s="472" t="s">
        <v>516</v>
      </c>
      <c r="N92" s="272"/>
      <c r="O92" s="325"/>
      <c r="Q92" s="474"/>
      <c r="R92" s="474"/>
    </row>
    <row r="93" spans="1:18" s="441" customFormat="1" ht="26.25" customHeight="1" thickBot="1" x14ac:dyDescent="0.4">
      <c r="A93" s="326"/>
      <c r="B93" s="475"/>
      <c r="C93" s="289"/>
      <c r="D93" s="476"/>
      <c r="E93" s="477"/>
      <c r="F93" s="407" t="s">
        <v>562</v>
      </c>
      <c r="G93" s="408"/>
      <c r="H93" s="408" t="s">
        <v>563</v>
      </c>
      <c r="I93" s="478" t="s">
        <v>564</v>
      </c>
      <c r="J93" s="478"/>
      <c r="K93" s="408" t="s">
        <v>565</v>
      </c>
      <c r="L93" s="408"/>
      <c r="M93" s="408" t="s">
        <v>326</v>
      </c>
      <c r="N93" s="289"/>
      <c r="O93" s="333"/>
      <c r="Q93" s="474"/>
      <c r="R93" s="474"/>
    </row>
    <row r="94" spans="1:18" s="257" customFormat="1" ht="26.25" customHeight="1" x14ac:dyDescent="0.35">
      <c r="A94" s="291">
        <v>80</v>
      </c>
      <c r="B94" s="251" t="s">
        <v>566</v>
      </c>
      <c r="C94" s="254" t="s">
        <v>567</v>
      </c>
      <c r="D94" s="252" t="s">
        <v>568</v>
      </c>
      <c r="E94" s="252" t="s">
        <v>326</v>
      </c>
      <c r="F94" s="254" t="s">
        <v>569</v>
      </c>
      <c r="G94" s="252" t="s">
        <v>326</v>
      </c>
      <c r="H94" s="295" t="s">
        <v>570</v>
      </c>
      <c r="I94" s="479" t="s">
        <v>360</v>
      </c>
      <c r="J94" s="295" t="s">
        <v>571</v>
      </c>
      <c r="K94" s="424" t="s">
        <v>572</v>
      </c>
      <c r="L94" s="252" t="s">
        <v>326</v>
      </c>
      <c r="M94" s="252" t="s">
        <v>326</v>
      </c>
      <c r="N94" s="252" t="s">
        <v>326</v>
      </c>
      <c r="O94" s="415" t="s">
        <v>573</v>
      </c>
    </row>
    <row r="95" spans="1:18" s="257" customFormat="1" ht="26.25" customHeight="1" x14ac:dyDescent="0.35">
      <c r="A95" s="302"/>
      <c r="B95" s="259"/>
      <c r="C95" s="262"/>
      <c r="D95" s="260"/>
      <c r="E95" s="260"/>
      <c r="F95" s="262"/>
      <c r="G95" s="260"/>
      <c r="H95" s="306" t="s">
        <v>574</v>
      </c>
      <c r="I95" s="268" t="s">
        <v>360</v>
      </c>
      <c r="J95" s="306" t="s">
        <v>408</v>
      </c>
      <c r="K95" s="431"/>
      <c r="L95" s="260"/>
      <c r="M95" s="260"/>
      <c r="N95" s="260"/>
      <c r="O95" s="416"/>
    </row>
    <row r="96" spans="1:18" s="257" customFormat="1" ht="26.25" customHeight="1" x14ac:dyDescent="0.35">
      <c r="A96" s="302"/>
      <c r="B96" s="259" t="s">
        <v>575</v>
      </c>
      <c r="C96" s="262" t="s">
        <v>576</v>
      </c>
      <c r="D96" s="260" t="s">
        <v>568</v>
      </c>
      <c r="E96" s="260" t="s">
        <v>326</v>
      </c>
      <c r="F96" s="262" t="s">
        <v>569</v>
      </c>
      <c r="G96" s="260" t="s">
        <v>326</v>
      </c>
      <c r="H96" s="306" t="s">
        <v>577</v>
      </c>
      <c r="I96" s="268" t="s">
        <v>360</v>
      </c>
      <c r="J96" s="306" t="s">
        <v>571</v>
      </c>
      <c r="K96" s="323" t="s">
        <v>326</v>
      </c>
      <c r="L96" s="260" t="s">
        <v>326</v>
      </c>
      <c r="M96" s="271" t="s">
        <v>326</v>
      </c>
      <c r="N96" s="321" t="s">
        <v>326</v>
      </c>
      <c r="O96" s="416"/>
    </row>
    <row r="97" spans="1:16" s="257" customFormat="1" ht="26.25" customHeight="1" x14ac:dyDescent="0.35">
      <c r="A97" s="302"/>
      <c r="B97" s="480"/>
      <c r="C97" s="262"/>
      <c r="D97" s="260"/>
      <c r="E97" s="260"/>
      <c r="F97" s="262"/>
      <c r="G97" s="260"/>
      <c r="H97" s="306" t="s">
        <v>578</v>
      </c>
      <c r="I97" s="268" t="s">
        <v>360</v>
      </c>
      <c r="J97" s="306" t="s">
        <v>579</v>
      </c>
      <c r="K97" s="317"/>
      <c r="L97" s="260"/>
      <c r="M97" s="318"/>
      <c r="N97" s="316"/>
      <c r="O97" s="416"/>
    </row>
    <row r="98" spans="1:16" s="257" customFormat="1" ht="26.25" customHeight="1" x14ac:dyDescent="0.35">
      <c r="A98" s="302"/>
      <c r="B98" s="259" t="s">
        <v>580</v>
      </c>
      <c r="C98" s="262" t="s">
        <v>567</v>
      </c>
      <c r="D98" s="260" t="s">
        <v>581</v>
      </c>
      <c r="E98" s="260" t="s">
        <v>326</v>
      </c>
      <c r="F98" s="481" t="s">
        <v>582</v>
      </c>
      <c r="G98" s="260" t="s">
        <v>326</v>
      </c>
      <c r="H98" s="306" t="s">
        <v>583</v>
      </c>
      <c r="I98" s="268" t="s">
        <v>360</v>
      </c>
      <c r="J98" s="306" t="s">
        <v>571</v>
      </c>
      <c r="K98" s="431" t="s">
        <v>572</v>
      </c>
      <c r="L98" s="260" t="s">
        <v>326</v>
      </c>
      <c r="M98" s="260" t="s">
        <v>326</v>
      </c>
      <c r="N98" s="260" t="s">
        <v>326</v>
      </c>
      <c r="O98" s="416"/>
    </row>
    <row r="99" spans="1:16" s="257" customFormat="1" ht="26.25" customHeight="1" x14ac:dyDescent="0.35">
      <c r="A99" s="302"/>
      <c r="B99" s="259"/>
      <c r="C99" s="262"/>
      <c r="D99" s="260"/>
      <c r="E99" s="260"/>
      <c r="F99" s="445" t="s">
        <v>461</v>
      </c>
      <c r="G99" s="260"/>
      <c r="H99" s="306" t="s">
        <v>584</v>
      </c>
      <c r="I99" s="268" t="s">
        <v>360</v>
      </c>
      <c r="J99" s="306" t="s">
        <v>585</v>
      </c>
      <c r="K99" s="431"/>
      <c r="L99" s="260"/>
      <c r="M99" s="260"/>
      <c r="N99" s="260"/>
      <c r="O99" s="416"/>
    </row>
    <row r="100" spans="1:16" s="257" customFormat="1" ht="26.25" customHeight="1" thickBot="1" x14ac:dyDescent="0.4">
      <c r="A100" s="326"/>
      <c r="B100" s="280"/>
      <c r="C100" s="288"/>
      <c r="D100" s="281"/>
      <c r="E100" s="482" t="s">
        <v>586</v>
      </c>
      <c r="F100" s="330" t="s">
        <v>326</v>
      </c>
      <c r="G100" s="330" t="s">
        <v>326</v>
      </c>
      <c r="H100" s="330" t="s">
        <v>587</v>
      </c>
      <c r="I100" s="483" t="s">
        <v>588</v>
      </c>
      <c r="J100" s="484"/>
      <c r="K100" s="482" t="s">
        <v>589</v>
      </c>
      <c r="L100" s="330">
        <v>5</v>
      </c>
      <c r="M100" s="330" t="s">
        <v>470</v>
      </c>
      <c r="N100" s="283" t="s">
        <v>590</v>
      </c>
      <c r="O100" s="420"/>
    </row>
    <row r="101" spans="1:16" s="465" customFormat="1" ht="30" customHeight="1" x14ac:dyDescent="0.35">
      <c r="A101" s="485">
        <v>90</v>
      </c>
      <c r="B101" s="486" t="s">
        <v>591</v>
      </c>
      <c r="C101" s="487" t="s">
        <v>592</v>
      </c>
      <c r="D101" s="488" t="s">
        <v>326</v>
      </c>
      <c r="E101" s="487" t="s">
        <v>593</v>
      </c>
      <c r="F101" s="489" t="s">
        <v>594</v>
      </c>
      <c r="G101" s="488" t="s">
        <v>326</v>
      </c>
      <c r="H101" s="490" t="s">
        <v>595</v>
      </c>
      <c r="I101" s="491"/>
      <c r="J101" s="492"/>
      <c r="K101" s="493" t="s">
        <v>596</v>
      </c>
      <c r="L101" s="300" t="s">
        <v>597</v>
      </c>
      <c r="M101" s="494">
        <v>1</v>
      </c>
      <c r="N101" s="495" t="s">
        <v>598</v>
      </c>
      <c r="O101" s="496" t="s">
        <v>599</v>
      </c>
      <c r="P101" s="497" t="s">
        <v>482</v>
      </c>
    </row>
    <row r="102" spans="1:16" s="465" customFormat="1" ht="30" customHeight="1" x14ac:dyDescent="0.35">
      <c r="A102" s="498"/>
      <c r="B102" s="499"/>
      <c r="C102" s="278"/>
      <c r="D102" s="274"/>
      <c r="E102" s="278"/>
      <c r="F102" s="402" t="s">
        <v>600</v>
      </c>
      <c r="G102" s="274"/>
      <c r="H102" s="306" t="s">
        <v>601</v>
      </c>
      <c r="I102" s="500" t="s">
        <v>602</v>
      </c>
      <c r="J102" s="306" t="s">
        <v>603</v>
      </c>
      <c r="K102" s="501" t="s">
        <v>604</v>
      </c>
      <c r="L102" s="272"/>
      <c r="M102" s="432">
        <v>1</v>
      </c>
      <c r="N102" s="306" t="s">
        <v>598</v>
      </c>
      <c r="O102" s="266" t="s">
        <v>605</v>
      </c>
      <c r="P102" s="502"/>
    </row>
    <row r="103" spans="1:16" s="510" customFormat="1" ht="35.5" customHeight="1" thickBot="1" x14ac:dyDescent="0.4">
      <c r="A103" s="503"/>
      <c r="B103" s="504"/>
      <c r="C103" s="284"/>
      <c r="D103" s="285"/>
      <c r="E103" s="284"/>
      <c r="F103" s="505"/>
      <c r="G103" s="285"/>
      <c r="H103" s="506" t="s">
        <v>326</v>
      </c>
      <c r="I103" s="507" t="s">
        <v>326</v>
      </c>
      <c r="J103" s="507"/>
      <c r="K103" s="508" t="s">
        <v>552</v>
      </c>
      <c r="L103" s="289"/>
      <c r="M103" s="505">
        <v>5</v>
      </c>
      <c r="N103" s="505" t="s">
        <v>470</v>
      </c>
      <c r="O103" s="286" t="s">
        <v>606</v>
      </c>
      <c r="P103" s="509"/>
    </row>
    <row r="104" spans="1:16" s="235" customFormat="1" ht="18" customHeight="1" x14ac:dyDescent="0.35">
      <c r="A104" s="511">
        <v>100</v>
      </c>
      <c r="B104" s="512" t="s">
        <v>607</v>
      </c>
      <c r="C104" s="513" t="s">
        <v>608</v>
      </c>
      <c r="D104" s="514" t="s">
        <v>609</v>
      </c>
      <c r="E104" s="515" t="s">
        <v>610</v>
      </c>
      <c r="F104" s="513" t="s">
        <v>326</v>
      </c>
      <c r="G104" s="513" t="s">
        <v>326</v>
      </c>
      <c r="H104" s="516">
        <v>7</v>
      </c>
      <c r="I104" s="517" t="s">
        <v>611</v>
      </c>
      <c r="J104" s="518"/>
      <c r="K104" s="515" t="s">
        <v>612</v>
      </c>
      <c r="L104" s="293">
        <v>5</v>
      </c>
      <c r="M104" s="293" t="s">
        <v>516</v>
      </c>
      <c r="N104" s="487" t="s">
        <v>613</v>
      </c>
      <c r="O104" s="519" t="s">
        <v>614</v>
      </c>
    </row>
    <row r="105" spans="1:16" s="235" customFormat="1" ht="18" customHeight="1" x14ac:dyDescent="0.35">
      <c r="A105" s="520"/>
      <c r="B105" s="521"/>
      <c r="C105" s="522"/>
      <c r="D105" s="523"/>
      <c r="E105" s="524"/>
      <c r="F105" s="522"/>
      <c r="G105" s="522"/>
      <c r="H105" s="525"/>
      <c r="I105" s="526"/>
      <c r="J105" s="527"/>
      <c r="K105" s="524"/>
      <c r="L105" s="316"/>
      <c r="M105" s="316"/>
      <c r="N105" s="274"/>
      <c r="O105" s="528"/>
    </row>
    <row r="106" spans="1:16" s="235" customFormat="1" ht="18" customHeight="1" x14ac:dyDescent="0.35">
      <c r="A106" s="520"/>
      <c r="B106" s="521"/>
      <c r="C106" s="529" t="s">
        <v>608</v>
      </c>
      <c r="D106" s="366" t="s">
        <v>609</v>
      </c>
      <c r="E106" s="530" t="s">
        <v>615</v>
      </c>
      <c r="F106" s="529" t="s">
        <v>326</v>
      </c>
      <c r="G106" s="529" t="s">
        <v>326</v>
      </c>
      <c r="H106" s="531" t="s">
        <v>616</v>
      </c>
      <c r="I106" s="532" t="s">
        <v>326</v>
      </c>
      <c r="J106" s="533"/>
      <c r="K106" s="530" t="s">
        <v>617</v>
      </c>
      <c r="L106" s="321">
        <v>5</v>
      </c>
      <c r="M106" s="321" t="s">
        <v>516</v>
      </c>
      <c r="N106" s="278" t="s">
        <v>613</v>
      </c>
      <c r="O106" s="528"/>
    </row>
    <row r="107" spans="1:16" s="235" customFormat="1" ht="18" customHeight="1" x14ac:dyDescent="0.35">
      <c r="A107" s="520"/>
      <c r="B107" s="521"/>
      <c r="C107" s="523"/>
      <c r="D107" s="534"/>
      <c r="E107" s="524"/>
      <c r="F107" s="523"/>
      <c r="G107" s="523"/>
      <c r="H107" s="525"/>
      <c r="I107" s="535"/>
      <c r="J107" s="536"/>
      <c r="K107" s="524"/>
      <c r="L107" s="316"/>
      <c r="M107" s="316"/>
      <c r="N107" s="274"/>
      <c r="O107" s="528"/>
    </row>
    <row r="108" spans="1:16" s="235" customFormat="1" ht="18" customHeight="1" x14ac:dyDescent="0.35">
      <c r="A108" s="520"/>
      <c r="B108" s="521"/>
      <c r="C108" s="529" t="s">
        <v>608</v>
      </c>
      <c r="D108" s="366" t="s">
        <v>609</v>
      </c>
      <c r="E108" s="530" t="s">
        <v>618</v>
      </c>
      <c r="F108" s="529" t="s">
        <v>326</v>
      </c>
      <c r="G108" s="529" t="s">
        <v>326</v>
      </c>
      <c r="H108" s="531" t="s">
        <v>619</v>
      </c>
      <c r="I108" s="532" t="s">
        <v>326</v>
      </c>
      <c r="J108" s="533"/>
      <c r="K108" s="530" t="s">
        <v>620</v>
      </c>
      <c r="L108" s="321">
        <v>1</v>
      </c>
      <c r="M108" s="321" t="s">
        <v>426</v>
      </c>
      <c r="N108" s="278" t="s">
        <v>613</v>
      </c>
      <c r="O108" s="528"/>
    </row>
    <row r="109" spans="1:16" s="235" customFormat="1" ht="18" customHeight="1" x14ac:dyDescent="0.35">
      <c r="A109" s="520"/>
      <c r="B109" s="521"/>
      <c r="C109" s="523"/>
      <c r="D109" s="534"/>
      <c r="E109" s="524"/>
      <c r="F109" s="523"/>
      <c r="G109" s="523"/>
      <c r="H109" s="525"/>
      <c r="I109" s="535"/>
      <c r="J109" s="536"/>
      <c r="K109" s="524"/>
      <c r="L109" s="316"/>
      <c r="M109" s="316"/>
      <c r="N109" s="274"/>
      <c r="O109" s="528"/>
    </row>
    <row r="110" spans="1:16" s="235" customFormat="1" ht="18" customHeight="1" x14ac:dyDescent="0.35">
      <c r="A110" s="520"/>
      <c r="B110" s="521"/>
      <c r="C110" s="529" t="s">
        <v>608</v>
      </c>
      <c r="D110" s="366" t="s">
        <v>609</v>
      </c>
      <c r="E110" s="530" t="s">
        <v>615</v>
      </c>
      <c r="F110" s="529" t="s">
        <v>326</v>
      </c>
      <c r="G110" s="529" t="s">
        <v>326</v>
      </c>
      <c r="H110" s="531" t="s">
        <v>621</v>
      </c>
      <c r="I110" s="532" t="s">
        <v>326</v>
      </c>
      <c r="J110" s="533"/>
      <c r="K110" s="530" t="s">
        <v>620</v>
      </c>
      <c r="L110" s="321">
        <v>1</v>
      </c>
      <c r="M110" s="321" t="s">
        <v>426</v>
      </c>
      <c r="N110" s="278" t="s">
        <v>613</v>
      </c>
      <c r="O110" s="528"/>
    </row>
    <row r="111" spans="1:16" s="235" customFormat="1" ht="18" customHeight="1" x14ac:dyDescent="0.35">
      <c r="A111" s="520"/>
      <c r="B111" s="521"/>
      <c r="C111" s="523"/>
      <c r="D111" s="534"/>
      <c r="E111" s="524"/>
      <c r="F111" s="523"/>
      <c r="G111" s="523"/>
      <c r="H111" s="525"/>
      <c r="I111" s="535"/>
      <c r="J111" s="536"/>
      <c r="K111" s="524"/>
      <c r="L111" s="316"/>
      <c r="M111" s="316"/>
      <c r="N111" s="274"/>
      <c r="O111" s="528"/>
    </row>
    <row r="112" spans="1:16" s="235" customFormat="1" ht="18" customHeight="1" x14ac:dyDescent="0.35">
      <c r="A112" s="520"/>
      <c r="B112" s="521"/>
      <c r="C112" s="529" t="s">
        <v>608</v>
      </c>
      <c r="D112" s="366" t="s">
        <v>609</v>
      </c>
      <c r="E112" s="530" t="s">
        <v>622</v>
      </c>
      <c r="F112" s="529" t="s">
        <v>326</v>
      </c>
      <c r="G112" s="529" t="s">
        <v>326</v>
      </c>
      <c r="H112" s="531">
        <v>2.5</v>
      </c>
      <c r="I112" s="532" t="s">
        <v>623</v>
      </c>
      <c r="J112" s="533"/>
      <c r="K112" s="530" t="s">
        <v>620</v>
      </c>
      <c r="L112" s="321">
        <v>1</v>
      </c>
      <c r="M112" s="321" t="s">
        <v>426</v>
      </c>
      <c r="N112" s="278" t="s">
        <v>613</v>
      </c>
      <c r="O112" s="528"/>
    </row>
    <row r="113" spans="1:15" s="235" customFormat="1" ht="18" customHeight="1" x14ac:dyDescent="0.35">
      <c r="A113" s="520"/>
      <c r="B113" s="521"/>
      <c r="C113" s="522"/>
      <c r="D113" s="523"/>
      <c r="E113" s="524"/>
      <c r="F113" s="522"/>
      <c r="G113" s="522"/>
      <c r="H113" s="525"/>
      <c r="I113" s="535"/>
      <c r="J113" s="536"/>
      <c r="K113" s="524"/>
      <c r="L113" s="316"/>
      <c r="M113" s="316"/>
      <c r="N113" s="274"/>
      <c r="O113" s="528"/>
    </row>
    <row r="114" spans="1:15" s="235" customFormat="1" ht="18" customHeight="1" x14ac:dyDescent="0.35">
      <c r="A114" s="520"/>
      <c r="B114" s="521"/>
      <c r="C114" s="529" t="s">
        <v>608</v>
      </c>
      <c r="D114" s="366" t="s">
        <v>609</v>
      </c>
      <c r="E114" s="530" t="s">
        <v>624</v>
      </c>
      <c r="F114" s="529" t="s">
        <v>326</v>
      </c>
      <c r="G114" s="529" t="s">
        <v>326</v>
      </c>
      <c r="H114" s="531">
        <v>1.6</v>
      </c>
      <c r="I114" s="532" t="s">
        <v>326</v>
      </c>
      <c r="J114" s="533"/>
      <c r="K114" s="537" t="s">
        <v>625</v>
      </c>
      <c r="L114" s="321">
        <v>5</v>
      </c>
      <c r="M114" s="321" t="s">
        <v>516</v>
      </c>
      <c r="N114" s="278" t="s">
        <v>613</v>
      </c>
      <c r="O114" s="528"/>
    </row>
    <row r="115" spans="1:15" s="235" customFormat="1" ht="18" customHeight="1" x14ac:dyDescent="0.35">
      <c r="A115" s="520"/>
      <c r="B115" s="521"/>
      <c r="C115" s="522"/>
      <c r="D115" s="523"/>
      <c r="E115" s="524"/>
      <c r="F115" s="522"/>
      <c r="G115" s="522"/>
      <c r="H115" s="525"/>
      <c r="I115" s="535"/>
      <c r="J115" s="536"/>
      <c r="K115" s="524"/>
      <c r="L115" s="316"/>
      <c r="M115" s="316"/>
      <c r="N115" s="274"/>
      <c r="O115" s="528"/>
    </row>
    <row r="116" spans="1:15" s="235" customFormat="1" ht="18" customHeight="1" x14ac:dyDescent="0.35">
      <c r="A116" s="520"/>
      <c r="B116" s="521"/>
      <c r="C116" s="529" t="s">
        <v>608</v>
      </c>
      <c r="D116" s="366" t="s">
        <v>609</v>
      </c>
      <c r="E116" s="538" t="s">
        <v>626</v>
      </c>
      <c r="F116" s="529" t="s">
        <v>326</v>
      </c>
      <c r="G116" s="529" t="s">
        <v>326</v>
      </c>
      <c r="H116" s="531">
        <v>40.9</v>
      </c>
      <c r="I116" s="539" t="s">
        <v>627</v>
      </c>
      <c r="J116" s="540"/>
      <c r="K116" s="541" t="s">
        <v>425</v>
      </c>
      <c r="L116" s="321">
        <v>5</v>
      </c>
      <c r="M116" s="321" t="s">
        <v>516</v>
      </c>
      <c r="N116" s="278" t="s">
        <v>613</v>
      </c>
      <c r="O116" s="528"/>
    </row>
    <row r="117" spans="1:15" s="235" customFormat="1" ht="18" customHeight="1" x14ac:dyDescent="0.35">
      <c r="A117" s="520"/>
      <c r="B117" s="521"/>
      <c r="C117" s="523"/>
      <c r="D117" s="523"/>
      <c r="E117" s="542"/>
      <c r="F117" s="523"/>
      <c r="G117" s="523"/>
      <c r="H117" s="525"/>
      <c r="I117" s="543"/>
      <c r="J117" s="544"/>
      <c r="K117" s="524"/>
      <c r="L117" s="316"/>
      <c r="M117" s="316"/>
      <c r="N117" s="274"/>
      <c r="O117" s="528"/>
    </row>
    <row r="118" spans="1:15" s="235" customFormat="1" ht="18" customHeight="1" x14ac:dyDescent="0.35">
      <c r="A118" s="520"/>
      <c r="B118" s="521"/>
      <c r="C118" s="529" t="s">
        <v>608</v>
      </c>
      <c r="D118" s="278" t="s">
        <v>422</v>
      </c>
      <c r="E118" s="278" t="s">
        <v>326</v>
      </c>
      <c r="F118" s="274" t="s">
        <v>628</v>
      </c>
      <c r="G118" s="274" t="s">
        <v>326</v>
      </c>
      <c r="H118" s="545" t="s">
        <v>629</v>
      </c>
      <c r="I118" s="546"/>
      <c r="J118" s="547"/>
      <c r="K118" s="548" t="s">
        <v>630</v>
      </c>
      <c r="L118" s="260">
        <v>1</v>
      </c>
      <c r="M118" s="260" t="s">
        <v>530</v>
      </c>
      <c r="N118" s="278" t="s">
        <v>631</v>
      </c>
      <c r="O118" s="528"/>
    </row>
    <row r="119" spans="1:15" s="235" customFormat="1" ht="18" customHeight="1" x14ac:dyDescent="0.35">
      <c r="A119" s="520"/>
      <c r="B119" s="521"/>
      <c r="C119" s="522"/>
      <c r="D119" s="278"/>
      <c r="E119" s="278"/>
      <c r="F119" s="274"/>
      <c r="G119" s="274"/>
      <c r="H119" s="526"/>
      <c r="I119" s="549"/>
      <c r="J119" s="527"/>
      <c r="K119" s="548"/>
      <c r="L119" s="260"/>
      <c r="M119" s="260"/>
      <c r="N119" s="278"/>
      <c r="O119" s="528"/>
    </row>
    <row r="120" spans="1:15" s="235" customFormat="1" ht="18" customHeight="1" x14ac:dyDescent="0.35">
      <c r="A120" s="520"/>
      <c r="B120" s="521"/>
      <c r="C120" s="529" t="s">
        <v>608</v>
      </c>
      <c r="D120" s="278" t="s">
        <v>422</v>
      </c>
      <c r="E120" s="278" t="s">
        <v>326</v>
      </c>
      <c r="F120" s="274" t="s">
        <v>632</v>
      </c>
      <c r="G120" s="274" t="s">
        <v>326</v>
      </c>
      <c r="H120" s="550" t="s">
        <v>326</v>
      </c>
      <c r="I120" s="274" t="s">
        <v>326</v>
      </c>
      <c r="J120" s="274"/>
      <c r="K120" s="274" t="s">
        <v>633</v>
      </c>
      <c r="L120" s="260">
        <v>1</v>
      </c>
      <c r="M120" s="260" t="s">
        <v>634</v>
      </c>
      <c r="N120" s="278" t="s">
        <v>635</v>
      </c>
      <c r="O120" s="528"/>
    </row>
    <row r="121" spans="1:15" s="235" customFormat="1" ht="18" customHeight="1" thickBot="1" x14ac:dyDescent="0.4">
      <c r="A121" s="551"/>
      <c r="B121" s="552"/>
      <c r="C121" s="553"/>
      <c r="D121" s="284"/>
      <c r="E121" s="284"/>
      <c r="F121" s="285"/>
      <c r="G121" s="285"/>
      <c r="H121" s="554"/>
      <c r="I121" s="285"/>
      <c r="J121" s="285"/>
      <c r="K121" s="285"/>
      <c r="L121" s="281"/>
      <c r="M121" s="281"/>
      <c r="N121" s="284"/>
      <c r="O121" s="555"/>
    </row>
    <row r="122" spans="1:15" s="235" customFormat="1" ht="18" customHeight="1" x14ac:dyDescent="0.35">
      <c r="A122" s="520">
        <v>110</v>
      </c>
      <c r="B122" s="556" t="s">
        <v>636</v>
      </c>
      <c r="C122" s="522" t="s">
        <v>608</v>
      </c>
      <c r="D122" s="371" t="s">
        <v>609</v>
      </c>
      <c r="E122" s="541" t="s">
        <v>637</v>
      </c>
      <c r="F122" s="522" t="s">
        <v>326</v>
      </c>
      <c r="G122" s="522"/>
      <c r="H122" s="557">
        <v>34.1</v>
      </c>
      <c r="I122" s="558" t="s">
        <v>638</v>
      </c>
      <c r="J122" s="559"/>
      <c r="K122" s="537" t="s">
        <v>639</v>
      </c>
      <c r="L122" s="304">
        <v>5</v>
      </c>
      <c r="M122" s="304" t="s">
        <v>516</v>
      </c>
      <c r="N122" s="534" t="s">
        <v>613</v>
      </c>
      <c r="O122" s="528" t="s">
        <v>614</v>
      </c>
    </row>
    <row r="123" spans="1:15" s="235" customFormat="1" ht="18" customHeight="1" x14ac:dyDescent="0.35">
      <c r="A123" s="520"/>
      <c r="B123" s="556"/>
      <c r="C123" s="522"/>
      <c r="D123" s="523"/>
      <c r="E123" s="542"/>
      <c r="F123" s="522"/>
      <c r="G123" s="522"/>
      <c r="H123" s="525"/>
      <c r="I123" s="535"/>
      <c r="J123" s="536"/>
      <c r="K123" s="524"/>
      <c r="L123" s="316"/>
      <c r="M123" s="316"/>
      <c r="N123" s="274"/>
      <c r="O123" s="528"/>
    </row>
    <row r="124" spans="1:15" s="235" customFormat="1" ht="18" customHeight="1" x14ac:dyDescent="0.35">
      <c r="A124" s="520"/>
      <c r="B124" s="556"/>
      <c r="C124" s="529" t="s">
        <v>608</v>
      </c>
      <c r="D124" s="366" t="s">
        <v>609</v>
      </c>
      <c r="E124" s="530" t="s">
        <v>637</v>
      </c>
      <c r="F124" s="529" t="s">
        <v>326</v>
      </c>
      <c r="G124" s="529" t="s">
        <v>326</v>
      </c>
      <c r="H124" s="531">
        <v>37</v>
      </c>
      <c r="I124" s="532" t="s">
        <v>640</v>
      </c>
      <c r="J124" s="533"/>
      <c r="K124" s="537" t="s">
        <v>425</v>
      </c>
      <c r="L124" s="321">
        <v>5</v>
      </c>
      <c r="M124" s="321" t="s">
        <v>516</v>
      </c>
      <c r="N124" s="278" t="s">
        <v>613</v>
      </c>
      <c r="O124" s="528"/>
    </row>
    <row r="125" spans="1:15" s="235" customFormat="1" ht="18" customHeight="1" x14ac:dyDescent="0.35">
      <c r="A125" s="520"/>
      <c r="B125" s="556"/>
      <c r="C125" s="522"/>
      <c r="D125" s="523"/>
      <c r="E125" s="524"/>
      <c r="F125" s="522"/>
      <c r="G125" s="522"/>
      <c r="H125" s="525"/>
      <c r="I125" s="535"/>
      <c r="J125" s="536"/>
      <c r="K125" s="524"/>
      <c r="L125" s="316"/>
      <c r="M125" s="316"/>
      <c r="N125" s="274"/>
      <c r="O125" s="528"/>
    </row>
    <row r="126" spans="1:15" s="235" customFormat="1" ht="18" customHeight="1" x14ac:dyDescent="0.35">
      <c r="A126" s="520"/>
      <c r="B126" s="556"/>
      <c r="C126" s="529" t="s">
        <v>608</v>
      </c>
      <c r="D126" s="366" t="s">
        <v>609</v>
      </c>
      <c r="E126" s="530" t="s">
        <v>641</v>
      </c>
      <c r="F126" s="529" t="s">
        <v>326</v>
      </c>
      <c r="G126" s="529"/>
      <c r="H126" s="531" t="s">
        <v>642</v>
      </c>
      <c r="I126" s="532" t="s">
        <v>326</v>
      </c>
      <c r="J126" s="533"/>
      <c r="K126" s="537" t="s">
        <v>643</v>
      </c>
      <c r="L126" s="560">
        <v>1</v>
      </c>
      <c r="M126" s="561"/>
      <c r="N126" s="278" t="s">
        <v>422</v>
      </c>
      <c r="O126" s="528"/>
    </row>
    <row r="127" spans="1:15" s="235" customFormat="1" ht="18" customHeight="1" x14ac:dyDescent="0.35">
      <c r="A127" s="520"/>
      <c r="B127" s="556"/>
      <c r="C127" s="522"/>
      <c r="D127" s="523"/>
      <c r="E127" s="524"/>
      <c r="F127" s="522"/>
      <c r="G127" s="522"/>
      <c r="H127" s="525"/>
      <c r="I127" s="535"/>
      <c r="J127" s="536"/>
      <c r="K127" s="524"/>
      <c r="L127" s="562"/>
      <c r="M127" s="563"/>
      <c r="N127" s="274"/>
      <c r="O127" s="528"/>
    </row>
    <row r="128" spans="1:15" s="235" customFormat="1" ht="18" customHeight="1" x14ac:dyDescent="0.35">
      <c r="A128" s="520"/>
      <c r="B128" s="556"/>
      <c r="C128" s="529" t="s">
        <v>608</v>
      </c>
      <c r="D128" s="366" t="s">
        <v>609</v>
      </c>
      <c r="E128" s="538" t="s">
        <v>641</v>
      </c>
      <c r="F128" s="564" t="s">
        <v>326</v>
      </c>
      <c r="G128" s="564"/>
      <c r="H128" s="565" t="s">
        <v>644</v>
      </c>
      <c r="I128" s="566" t="s">
        <v>326</v>
      </c>
      <c r="J128" s="567"/>
      <c r="K128" s="568" t="s">
        <v>643</v>
      </c>
      <c r="L128" s="569">
        <v>1</v>
      </c>
      <c r="M128" s="570"/>
      <c r="N128" s="571" t="s">
        <v>422</v>
      </c>
      <c r="O128" s="528"/>
    </row>
    <row r="129" spans="1:15" s="235" customFormat="1" ht="18" customHeight="1" x14ac:dyDescent="0.35">
      <c r="A129" s="520"/>
      <c r="B129" s="556"/>
      <c r="C129" s="522"/>
      <c r="D129" s="523"/>
      <c r="E129" s="524"/>
      <c r="F129" s="572"/>
      <c r="G129" s="572"/>
      <c r="H129" s="573"/>
      <c r="I129" s="574"/>
      <c r="J129" s="575"/>
      <c r="K129" s="576"/>
      <c r="L129" s="577"/>
      <c r="M129" s="578"/>
      <c r="N129" s="579"/>
      <c r="O129" s="528"/>
    </row>
    <row r="130" spans="1:15" s="235" customFormat="1" ht="18" customHeight="1" x14ac:dyDescent="0.35">
      <c r="A130" s="520"/>
      <c r="B130" s="556"/>
      <c r="C130" s="529" t="s">
        <v>608</v>
      </c>
      <c r="D130" s="366" t="s">
        <v>645</v>
      </c>
      <c r="E130" s="538" t="s">
        <v>646</v>
      </c>
      <c r="F130" s="529" t="s">
        <v>326</v>
      </c>
      <c r="G130" s="529" t="s">
        <v>326</v>
      </c>
      <c r="H130" s="531">
        <v>1</v>
      </c>
      <c r="I130" s="532" t="s">
        <v>326</v>
      </c>
      <c r="J130" s="533"/>
      <c r="K130" s="537" t="s">
        <v>647</v>
      </c>
      <c r="L130" s="321">
        <v>1</v>
      </c>
      <c r="M130" s="321" t="s">
        <v>648</v>
      </c>
      <c r="N130" s="278" t="s">
        <v>649</v>
      </c>
      <c r="O130" s="528"/>
    </row>
    <row r="131" spans="1:15" s="235" customFormat="1" ht="18" customHeight="1" x14ac:dyDescent="0.35">
      <c r="A131" s="520"/>
      <c r="B131" s="556"/>
      <c r="C131" s="522"/>
      <c r="D131" s="523"/>
      <c r="E131" s="524"/>
      <c r="F131" s="522"/>
      <c r="G131" s="522"/>
      <c r="H131" s="525"/>
      <c r="I131" s="535"/>
      <c r="J131" s="536"/>
      <c r="K131" s="524"/>
      <c r="L131" s="316"/>
      <c r="M131" s="316"/>
      <c r="N131" s="274"/>
      <c r="O131" s="528"/>
    </row>
    <row r="132" spans="1:15" s="235" customFormat="1" ht="18" customHeight="1" x14ac:dyDescent="0.35">
      <c r="A132" s="520"/>
      <c r="B132" s="556"/>
      <c r="C132" s="529" t="s">
        <v>608</v>
      </c>
      <c r="D132" s="366" t="s">
        <v>650</v>
      </c>
      <c r="E132" s="538" t="s">
        <v>618</v>
      </c>
      <c r="F132" s="529" t="s">
        <v>326</v>
      </c>
      <c r="G132" s="529" t="s">
        <v>326</v>
      </c>
      <c r="H132" s="531" t="s">
        <v>651</v>
      </c>
      <c r="I132" s="532" t="s">
        <v>326</v>
      </c>
      <c r="J132" s="533"/>
      <c r="K132" s="537" t="s">
        <v>620</v>
      </c>
      <c r="L132" s="321">
        <v>1</v>
      </c>
      <c r="M132" s="321" t="s">
        <v>652</v>
      </c>
      <c r="N132" s="278" t="s">
        <v>613</v>
      </c>
      <c r="O132" s="528"/>
    </row>
    <row r="133" spans="1:15" s="235" customFormat="1" ht="18" customHeight="1" x14ac:dyDescent="0.35">
      <c r="A133" s="520"/>
      <c r="B133" s="556"/>
      <c r="C133" s="522"/>
      <c r="D133" s="523"/>
      <c r="E133" s="542"/>
      <c r="F133" s="522"/>
      <c r="G133" s="522"/>
      <c r="H133" s="525"/>
      <c r="I133" s="535"/>
      <c r="J133" s="536"/>
      <c r="K133" s="524"/>
      <c r="L133" s="316"/>
      <c r="M133" s="316"/>
      <c r="N133" s="274"/>
      <c r="O133" s="528"/>
    </row>
    <row r="134" spans="1:15" s="235" customFormat="1" ht="18" customHeight="1" x14ac:dyDescent="0.35">
      <c r="A134" s="520"/>
      <c r="B134" s="556"/>
      <c r="C134" s="529" t="s">
        <v>608</v>
      </c>
      <c r="D134" s="366" t="s">
        <v>653</v>
      </c>
      <c r="E134" s="538" t="s">
        <v>615</v>
      </c>
      <c r="F134" s="529" t="s">
        <v>326</v>
      </c>
      <c r="G134" s="529" t="s">
        <v>326</v>
      </c>
      <c r="H134" s="531" t="s">
        <v>621</v>
      </c>
      <c r="I134" s="532" t="s">
        <v>326</v>
      </c>
      <c r="J134" s="533"/>
      <c r="K134" s="537" t="s">
        <v>620</v>
      </c>
      <c r="L134" s="321">
        <v>1</v>
      </c>
      <c r="M134" s="321" t="s">
        <v>652</v>
      </c>
      <c r="N134" s="278" t="s">
        <v>613</v>
      </c>
      <c r="O134" s="528"/>
    </row>
    <row r="135" spans="1:15" s="235" customFormat="1" ht="18" customHeight="1" x14ac:dyDescent="0.35">
      <c r="A135" s="520"/>
      <c r="B135" s="556"/>
      <c r="C135" s="522"/>
      <c r="D135" s="523"/>
      <c r="E135" s="524"/>
      <c r="F135" s="522"/>
      <c r="G135" s="522"/>
      <c r="H135" s="525"/>
      <c r="I135" s="535"/>
      <c r="J135" s="536"/>
      <c r="K135" s="524"/>
      <c r="L135" s="316"/>
      <c r="M135" s="316"/>
      <c r="N135" s="274"/>
      <c r="O135" s="528"/>
    </row>
    <row r="136" spans="1:15" s="235" customFormat="1" ht="18" customHeight="1" x14ac:dyDescent="0.35">
      <c r="A136" s="520"/>
      <c r="B136" s="556"/>
      <c r="C136" s="274" t="s">
        <v>608</v>
      </c>
      <c r="D136" s="366" t="s">
        <v>609</v>
      </c>
      <c r="E136" s="530" t="s">
        <v>654</v>
      </c>
      <c r="F136" s="274" t="s">
        <v>326</v>
      </c>
      <c r="G136" s="274" t="s">
        <v>326</v>
      </c>
      <c r="H136" s="550">
        <v>0.15</v>
      </c>
      <c r="I136" s="532" t="s">
        <v>326</v>
      </c>
      <c r="J136" s="533"/>
      <c r="K136" s="538" t="s">
        <v>655</v>
      </c>
      <c r="L136" s="321">
        <v>5</v>
      </c>
      <c r="M136" s="321" t="s">
        <v>516</v>
      </c>
      <c r="N136" s="278" t="s">
        <v>613</v>
      </c>
      <c r="O136" s="528"/>
    </row>
    <row r="137" spans="1:15" s="235" customFormat="1" ht="18" customHeight="1" x14ac:dyDescent="0.35">
      <c r="A137" s="520"/>
      <c r="B137" s="556"/>
      <c r="C137" s="274"/>
      <c r="D137" s="523"/>
      <c r="E137" s="524"/>
      <c r="F137" s="274"/>
      <c r="G137" s="274"/>
      <c r="H137" s="550"/>
      <c r="I137" s="535"/>
      <c r="J137" s="536"/>
      <c r="K137" s="542"/>
      <c r="L137" s="316"/>
      <c r="M137" s="316"/>
      <c r="N137" s="274"/>
      <c r="O137" s="528"/>
    </row>
    <row r="138" spans="1:15" s="235" customFormat="1" ht="18" customHeight="1" x14ac:dyDescent="0.35">
      <c r="A138" s="520"/>
      <c r="B138" s="556"/>
      <c r="C138" s="274" t="s">
        <v>608</v>
      </c>
      <c r="D138" s="366" t="s">
        <v>609</v>
      </c>
      <c r="E138" s="530" t="s">
        <v>656</v>
      </c>
      <c r="F138" s="274" t="s">
        <v>326</v>
      </c>
      <c r="G138" s="274" t="s">
        <v>326</v>
      </c>
      <c r="H138" s="550">
        <v>0.15</v>
      </c>
      <c r="I138" s="532" t="s">
        <v>326</v>
      </c>
      <c r="J138" s="533"/>
      <c r="K138" s="538" t="s">
        <v>655</v>
      </c>
      <c r="L138" s="321">
        <v>1</v>
      </c>
      <c r="M138" s="321" t="s">
        <v>652</v>
      </c>
      <c r="N138" s="278" t="s">
        <v>613</v>
      </c>
      <c r="O138" s="528"/>
    </row>
    <row r="139" spans="1:15" s="235" customFormat="1" ht="18" customHeight="1" x14ac:dyDescent="0.35">
      <c r="A139" s="520"/>
      <c r="B139" s="556"/>
      <c r="C139" s="274"/>
      <c r="D139" s="523"/>
      <c r="E139" s="524"/>
      <c r="F139" s="274"/>
      <c r="G139" s="274"/>
      <c r="H139" s="550"/>
      <c r="I139" s="535"/>
      <c r="J139" s="536"/>
      <c r="K139" s="542"/>
      <c r="L139" s="316"/>
      <c r="M139" s="316"/>
      <c r="N139" s="274"/>
      <c r="O139" s="528"/>
    </row>
    <row r="140" spans="1:15" s="235" customFormat="1" ht="18" customHeight="1" x14ac:dyDescent="0.35">
      <c r="A140" s="520"/>
      <c r="B140" s="556"/>
      <c r="C140" s="274" t="s">
        <v>608</v>
      </c>
      <c r="D140" s="366" t="s">
        <v>609</v>
      </c>
      <c r="E140" s="530" t="s">
        <v>656</v>
      </c>
      <c r="F140" s="274" t="s">
        <v>326</v>
      </c>
      <c r="G140" s="274" t="s">
        <v>326</v>
      </c>
      <c r="H140" s="550">
        <v>0.15</v>
      </c>
      <c r="I140" s="532" t="s">
        <v>326</v>
      </c>
      <c r="J140" s="533"/>
      <c r="K140" s="538" t="s">
        <v>655</v>
      </c>
      <c r="L140" s="321">
        <v>1</v>
      </c>
      <c r="M140" s="321" t="s">
        <v>652</v>
      </c>
      <c r="N140" s="278" t="s">
        <v>613</v>
      </c>
      <c r="O140" s="528"/>
    </row>
    <row r="141" spans="1:15" s="235" customFormat="1" ht="18" customHeight="1" x14ac:dyDescent="0.35">
      <c r="A141" s="520"/>
      <c r="B141" s="556"/>
      <c r="C141" s="274"/>
      <c r="D141" s="523"/>
      <c r="E141" s="524"/>
      <c r="F141" s="274"/>
      <c r="G141" s="274"/>
      <c r="H141" s="550"/>
      <c r="I141" s="535"/>
      <c r="J141" s="536"/>
      <c r="K141" s="542"/>
      <c r="L141" s="316"/>
      <c r="M141" s="316"/>
      <c r="N141" s="274"/>
      <c r="O141" s="528"/>
    </row>
    <row r="142" spans="1:15" s="235" customFormat="1" ht="18" customHeight="1" x14ac:dyDescent="0.35">
      <c r="A142" s="520"/>
      <c r="B142" s="556"/>
      <c r="C142" s="522" t="s">
        <v>608</v>
      </c>
      <c r="D142" s="371" t="s">
        <v>609</v>
      </c>
      <c r="E142" s="537" t="s">
        <v>656</v>
      </c>
      <c r="F142" s="522" t="s">
        <v>326</v>
      </c>
      <c r="G142" s="274" t="s">
        <v>326</v>
      </c>
      <c r="H142" s="550">
        <v>0.15</v>
      </c>
      <c r="I142" s="532" t="s">
        <v>326</v>
      </c>
      <c r="J142" s="533"/>
      <c r="K142" s="538" t="s">
        <v>655</v>
      </c>
      <c r="L142" s="321">
        <v>5</v>
      </c>
      <c r="M142" s="321" t="s">
        <v>516</v>
      </c>
      <c r="N142" s="278" t="s">
        <v>613</v>
      </c>
      <c r="O142" s="528"/>
    </row>
    <row r="143" spans="1:15" s="235" customFormat="1" ht="18" customHeight="1" x14ac:dyDescent="0.35">
      <c r="A143" s="520"/>
      <c r="B143" s="556"/>
      <c r="C143" s="522"/>
      <c r="D143" s="523"/>
      <c r="E143" s="524"/>
      <c r="F143" s="522"/>
      <c r="G143" s="274"/>
      <c r="H143" s="550"/>
      <c r="I143" s="535"/>
      <c r="J143" s="536"/>
      <c r="K143" s="542"/>
      <c r="L143" s="316"/>
      <c r="M143" s="316"/>
      <c r="N143" s="274"/>
      <c r="O143" s="528"/>
    </row>
    <row r="144" spans="1:15" s="235" customFormat="1" ht="18" customHeight="1" x14ac:dyDescent="0.35">
      <c r="A144" s="520"/>
      <c r="B144" s="556"/>
      <c r="C144" s="529" t="s">
        <v>608</v>
      </c>
      <c r="D144" s="366" t="s">
        <v>609</v>
      </c>
      <c r="E144" s="530" t="s">
        <v>656</v>
      </c>
      <c r="F144" s="274" t="s">
        <v>326</v>
      </c>
      <c r="G144" s="274" t="s">
        <v>326</v>
      </c>
      <c r="H144" s="550">
        <v>0.15</v>
      </c>
      <c r="I144" s="532" t="s">
        <v>326</v>
      </c>
      <c r="J144" s="533"/>
      <c r="K144" s="538" t="s">
        <v>655</v>
      </c>
      <c r="L144" s="321">
        <v>5</v>
      </c>
      <c r="M144" s="321" t="s">
        <v>516</v>
      </c>
      <c r="N144" s="278" t="s">
        <v>613</v>
      </c>
      <c r="O144" s="528"/>
    </row>
    <row r="145" spans="1:15" s="235" customFormat="1" ht="18" customHeight="1" x14ac:dyDescent="0.35">
      <c r="A145" s="520"/>
      <c r="B145" s="556"/>
      <c r="C145" s="522"/>
      <c r="D145" s="523"/>
      <c r="E145" s="524"/>
      <c r="F145" s="274"/>
      <c r="G145" s="274"/>
      <c r="H145" s="550"/>
      <c r="I145" s="535"/>
      <c r="J145" s="536"/>
      <c r="K145" s="542"/>
      <c r="L145" s="316"/>
      <c r="M145" s="316"/>
      <c r="N145" s="274"/>
      <c r="O145" s="528"/>
    </row>
    <row r="146" spans="1:15" s="235" customFormat="1" ht="18" customHeight="1" x14ac:dyDescent="0.35">
      <c r="A146" s="520"/>
      <c r="B146" s="556"/>
      <c r="C146" s="529" t="s">
        <v>608</v>
      </c>
      <c r="D146" s="366" t="s">
        <v>609</v>
      </c>
      <c r="E146" s="538" t="s">
        <v>657</v>
      </c>
      <c r="F146" s="529" t="s">
        <v>326</v>
      </c>
      <c r="G146" s="274" t="s">
        <v>326</v>
      </c>
      <c r="H146" s="531">
        <v>0.2</v>
      </c>
      <c r="I146" s="532" t="s">
        <v>326</v>
      </c>
      <c r="J146" s="533"/>
      <c r="K146" s="538" t="s">
        <v>655</v>
      </c>
      <c r="L146" s="321">
        <v>5</v>
      </c>
      <c r="M146" s="321" t="s">
        <v>516</v>
      </c>
      <c r="N146" s="278" t="s">
        <v>613</v>
      </c>
      <c r="O146" s="528"/>
    </row>
    <row r="147" spans="1:15" s="235" customFormat="1" ht="18" customHeight="1" x14ac:dyDescent="0.35">
      <c r="A147" s="520"/>
      <c r="B147" s="556"/>
      <c r="C147" s="522"/>
      <c r="D147" s="523"/>
      <c r="E147" s="524"/>
      <c r="F147" s="522"/>
      <c r="G147" s="274"/>
      <c r="H147" s="525"/>
      <c r="I147" s="535"/>
      <c r="J147" s="536"/>
      <c r="K147" s="542"/>
      <c r="L147" s="316"/>
      <c r="M147" s="316"/>
      <c r="N147" s="274"/>
      <c r="O147" s="528"/>
    </row>
    <row r="148" spans="1:15" s="235" customFormat="1" ht="18" customHeight="1" x14ac:dyDescent="0.35">
      <c r="A148" s="520"/>
      <c r="B148" s="556"/>
      <c r="C148" s="529" t="s">
        <v>608</v>
      </c>
      <c r="D148" s="366" t="s">
        <v>645</v>
      </c>
      <c r="E148" s="538" t="s">
        <v>658</v>
      </c>
      <c r="F148" s="529" t="s">
        <v>326</v>
      </c>
      <c r="G148" s="274" t="s">
        <v>326</v>
      </c>
      <c r="H148" s="531" t="s">
        <v>659</v>
      </c>
      <c r="I148" s="532" t="s">
        <v>660</v>
      </c>
      <c r="J148" s="533"/>
      <c r="K148" s="537" t="s">
        <v>620</v>
      </c>
      <c r="L148" s="321">
        <v>1</v>
      </c>
      <c r="M148" s="321" t="s">
        <v>426</v>
      </c>
      <c r="N148" s="278" t="s">
        <v>613</v>
      </c>
      <c r="O148" s="528"/>
    </row>
    <row r="149" spans="1:15" s="235" customFormat="1" ht="18" customHeight="1" x14ac:dyDescent="0.35">
      <c r="A149" s="520"/>
      <c r="B149" s="556"/>
      <c r="C149" s="522"/>
      <c r="D149" s="523"/>
      <c r="E149" s="524"/>
      <c r="F149" s="522"/>
      <c r="G149" s="274"/>
      <c r="H149" s="525"/>
      <c r="I149" s="535"/>
      <c r="J149" s="536"/>
      <c r="K149" s="524"/>
      <c r="L149" s="316"/>
      <c r="M149" s="316"/>
      <c r="N149" s="274"/>
      <c r="O149" s="528"/>
    </row>
    <row r="150" spans="1:15" s="235" customFormat="1" ht="18" customHeight="1" x14ac:dyDescent="0.35">
      <c r="A150" s="520"/>
      <c r="B150" s="556"/>
      <c r="C150" s="529" t="s">
        <v>608</v>
      </c>
      <c r="D150" s="366" t="s">
        <v>650</v>
      </c>
      <c r="E150" s="538" t="s">
        <v>658</v>
      </c>
      <c r="F150" s="529" t="s">
        <v>326</v>
      </c>
      <c r="G150" s="274" t="s">
        <v>326</v>
      </c>
      <c r="H150" s="531" t="s">
        <v>661</v>
      </c>
      <c r="I150" s="532" t="s">
        <v>660</v>
      </c>
      <c r="J150" s="533"/>
      <c r="K150" s="537" t="s">
        <v>620</v>
      </c>
      <c r="L150" s="321">
        <v>1</v>
      </c>
      <c r="M150" s="321" t="s">
        <v>662</v>
      </c>
      <c r="N150" s="278" t="s">
        <v>613</v>
      </c>
      <c r="O150" s="528"/>
    </row>
    <row r="151" spans="1:15" s="235" customFormat="1" ht="18" customHeight="1" x14ac:dyDescent="0.35">
      <c r="A151" s="520"/>
      <c r="B151" s="556"/>
      <c r="C151" s="522"/>
      <c r="D151" s="523"/>
      <c r="E151" s="524"/>
      <c r="F151" s="522"/>
      <c r="G151" s="274"/>
      <c r="H151" s="525"/>
      <c r="I151" s="535"/>
      <c r="J151" s="536"/>
      <c r="K151" s="524"/>
      <c r="L151" s="316"/>
      <c r="M151" s="316"/>
      <c r="N151" s="274"/>
      <c r="O151" s="528"/>
    </row>
    <row r="152" spans="1:15" s="235" customFormat="1" ht="18" customHeight="1" x14ac:dyDescent="0.35">
      <c r="A152" s="520"/>
      <c r="B152" s="556"/>
      <c r="C152" s="529" t="s">
        <v>608</v>
      </c>
      <c r="D152" s="366" t="s">
        <v>645</v>
      </c>
      <c r="E152" s="538" t="s">
        <v>663</v>
      </c>
      <c r="F152" s="529" t="s">
        <v>326</v>
      </c>
      <c r="G152" s="529" t="s">
        <v>326</v>
      </c>
      <c r="H152" s="531">
        <v>6</v>
      </c>
      <c r="I152" s="532" t="s">
        <v>512</v>
      </c>
      <c r="J152" s="533"/>
      <c r="K152" s="537" t="s">
        <v>425</v>
      </c>
      <c r="L152" s="321">
        <v>5</v>
      </c>
      <c r="M152" s="321" t="s">
        <v>516</v>
      </c>
      <c r="N152" s="278" t="s">
        <v>613</v>
      </c>
      <c r="O152" s="528"/>
    </row>
    <row r="153" spans="1:15" s="235" customFormat="1" ht="18" customHeight="1" x14ac:dyDescent="0.35">
      <c r="A153" s="520"/>
      <c r="B153" s="556"/>
      <c r="C153" s="522"/>
      <c r="D153" s="523"/>
      <c r="E153" s="524"/>
      <c r="F153" s="522"/>
      <c r="G153" s="522"/>
      <c r="H153" s="525"/>
      <c r="I153" s="535"/>
      <c r="J153" s="536"/>
      <c r="K153" s="524"/>
      <c r="L153" s="316"/>
      <c r="M153" s="316"/>
      <c r="N153" s="274"/>
      <c r="O153" s="528"/>
    </row>
    <row r="154" spans="1:15" s="235" customFormat="1" ht="18" customHeight="1" x14ac:dyDescent="0.35">
      <c r="A154" s="520"/>
      <c r="B154" s="556"/>
      <c r="C154" s="529" t="s">
        <v>608</v>
      </c>
      <c r="D154" s="366" t="s">
        <v>650</v>
      </c>
      <c r="E154" s="538" t="s">
        <v>637</v>
      </c>
      <c r="F154" s="529" t="s">
        <v>326</v>
      </c>
      <c r="G154" s="529" t="s">
        <v>326</v>
      </c>
      <c r="H154" s="531">
        <v>16</v>
      </c>
      <c r="I154" s="532" t="s">
        <v>664</v>
      </c>
      <c r="J154" s="533"/>
      <c r="K154" s="537" t="s">
        <v>425</v>
      </c>
      <c r="L154" s="321">
        <v>5</v>
      </c>
      <c r="M154" s="321" t="s">
        <v>516</v>
      </c>
      <c r="N154" s="278" t="s">
        <v>613</v>
      </c>
      <c r="O154" s="528"/>
    </row>
    <row r="155" spans="1:15" s="235" customFormat="1" ht="18" customHeight="1" x14ac:dyDescent="0.35">
      <c r="A155" s="520"/>
      <c r="B155" s="556"/>
      <c r="C155" s="522"/>
      <c r="D155" s="523"/>
      <c r="E155" s="542"/>
      <c r="F155" s="522"/>
      <c r="G155" s="522"/>
      <c r="H155" s="525"/>
      <c r="I155" s="535"/>
      <c r="J155" s="536"/>
      <c r="K155" s="524"/>
      <c r="L155" s="316"/>
      <c r="M155" s="316"/>
      <c r="N155" s="274"/>
      <c r="O155" s="528"/>
    </row>
    <row r="156" spans="1:15" s="235" customFormat="1" ht="18" customHeight="1" x14ac:dyDescent="0.35">
      <c r="A156" s="520"/>
      <c r="B156" s="556"/>
      <c r="C156" s="529" t="s">
        <v>608</v>
      </c>
      <c r="D156" s="366" t="s">
        <v>653</v>
      </c>
      <c r="E156" s="538" t="s">
        <v>665</v>
      </c>
      <c r="F156" s="529" t="s">
        <v>326</v>
      </c>
      <c r="G156" s="529" t="s">
        <v>326</v>
      </c>
      <c r="H156" s="531">
        <v>30</v>
      </c>
      <c r="I156" s="532" t="s">
        <v>666</v>
      </c>
      <c r="J156" s="533"/>
      <c r="K156" s="537" t="s">
        <v>425</v>
      </c>
      <c r="L156" s="321">
        <v>5</v>
      </c>
      <c r="M156" s="321" t="s">
        <v>516</v>
      </c>
      <c r="N156" s="278" t="s">
        <v>613</v>
      </c>
      <c r="O156" s="528"/>
    </row>
    <row r="157" spans="1:15" s="235" customFormat="1" ht="18" customHeight="1" x14ac:dyDescent="0.35">
      <c r="A157" s="520"/>
      <c r="B157" s="556"/>
      <c r="C157" s="522"/>
      <c r="D157" s="523"/>
      <c r="E157" s="524"/>
      <c r="F157" s="522"/>
      <c r="G157" s="522"/>
      <c r="H157" s="525"/>
      <c r="I157" s="535"/>
      <c r="J157" s="536"/>
      <c r="K157" s="524"/>
      <c r="L157" s="316"/>
      <c r="M157" s="316"/>
      <c r="N157" s="274"/>
      <c r="O157" s="528"/>
    </row>
    <row r="158" spans="1:15" s="235" customFormat="1" ht="18" customHeight="1" x14ac:dyDescent="0.35">
      <c r="A158" s="520"/>
      <c r="B158" s="556"/>
      <c r="C158" s="274" t="s">
        <v>608</v>
      </c>
      <c r="D158" s="366" t="s">
        <v>609</v>
      </c>
      <c r="E158" s="530" t="s">
        <v>618</v>
      </c>
      <c r="F158" s="274" t="s">
        <v>326</v>
      </c>
      <c r="G158" s="274" t="s">
        <v>326</v>
      </c>
      <c r="H158" s="550" t="s">
        <v>667</v>
      </c>
      <c r="I158" s="532" t="s">
        <v>326</v>
      </c>
      <c r="J158" s="533"/>
      <c r="K158" s="538" t="s">
        <v>668</v>
      </c>
      <c r="L158" s="580" t="s">
        <v>422</v>
      </c>
      <c r="M158" s="561"/>
      <c r="N158" s="278" t="s">
        <v>422</v>
      </c>
      <c r="O158" s="528"/>
    </row>
    <row r="159" spans="1:15" s="235" customFormat="1" ht="18" customHeight="1" x14ac:dyDescent="0.35">
      <c r="A159" s="520"/>
      <c r="B159" s="556"/>
      <c r="C159" s="274"/>
      <c r="D159" s="523"/>
      <c r="E159" s="524"/>
      <c r="F159" s="274"/>
      <c r="G159" s="274"/>
      <c r="H159" s="550"/>
      <c r="I159" s="535"/>
      <c r="J159" s="536"/>
      <c r="K159" s="542"/>
      <c r="L159" s="562"/>
      <c r="M159" s="563"/>
      <c r="N159" s="274"/>
      <c r="O159" s="528"/>
    </row>
    <row r="160" spans="1:15" s="235" customFormat="1" ht="18" customHeight="1" x14ac:dyDescent="0.35">
      <c r="A160" s="520"/>
      <c r="B160" s="556"/>
      <c r="C160" s="522" t="s">
        <v>608</v>
      </c>
      <c r="D160" s="371" t="s">
        <v>609</v>
      </c>
      <c r="E160" s="537" t="s">
        <v>669</v>
      </c>
      <c r="F160" s="522" t="s">
        <v>326</v>
      </c>
      <c r="G160" s="274" t="s">
        <v>326</v>
      </c>
      <c r="H160" s="550">
        <v>12</v>
      </c>
      <c r="I160" s="532" t="s">
        <v>670</v>
      </c>
      <c r="J160" s="533"/>
      <c r="K160" s="538" t="s">
        <v>671</v>
      </c>
      <c r="L160" s="321">
        <v>5</v>
      </c>
      <c r="M160" s="321" t="s">
        <v>516</v>
      </c>
      <c r="N160" s="278" t="s">
        <v>613</v>
      </c>
      <c r="O160" s="528"/>
    </row>
    <row r="161" spans="1:15" s="235" customFormat="1" ht="18" customHeight="1" x14ac:dyDescent="0.35">
      <c r="A161" s="520"/>
      <c r="B161" s="556"/>
      <c r="C161" s="522"/>
      <c r="D161" s="523"/>
      <c r="E161" s="524"/>
      <c r="F161" s="522"/>
      <c r="G161" s="274"/>
      <c r="H161" s="550"/>
      <c r="I161" s="535"/>
      <c r="J161" s="536"/>
      <c r="K161" s="542"/>
      <c r="L161" s="316"/>
      <c r="M161" s="316"/>
      <c r="N161" s="274"/>
      <c r="O161" s="528"/>
    </row>
    <row r="162" spans="1:15" s="235" customFormat="1" ht="18" customHeight="1" x14ac:dyDescent="0.35">
      <c r="A162" s="520"/>
      <c r="B162" s="556"/>
      <c r="C162" s="529" t="s">
        <v>608</v>
      </c>
      <c r="D162" s="366" t="s">
        <v>609</v>
      </c>
      <c r="E162" s="530" t="s">
        <v>610</v>
      </c>
      <c r="F162" s="274" t="s">
        <v>326</v>
      </c>
      <c r="G162" s="274" t="s">
        <v>326</v>
      </c>
      <c r="H162" s="550">
        <v>14</v>
      </c>
      <c r="I162" s="532" t="s">
        <v>672</v>
      </c>
      <c r="J162" s="533"/>
      <c r="K162" s="538" t="s">
        <v>655</v>
      </c>
      <c r="L162" s="321">
        <v>5</v>
      </c>
      <c r="M162" s="321" t="s">
        <v>516</v>
      </c>
      <c r="N162" s="278" t="s">
        <v>613</v>
      </c>
      <c r="O162" s="528"/>
    </row>
    <row r="163" spans="1:15" s="235" customFormat="1" ht="18" customHeight="1" x14ac:dyDescent="0.35">
      <c r="A163" s="520"/>
      <c r="B163" s="556"/>
      <c r="C163" s="522"/>
      <c r="D163" s="523"/>
      <c r="E163" s="524"/>
      <c r="F163" s="274"/>
      <c r="G163" s="274"/>
      <c r="H163" s="550"/>
      <c r="I163" s="535"/>
      <c r="J163" s="536"/>
      <c r="K163" s="542"/>
      <c r="L163" s="316"/>
      <c r="M163" s="316"/>
      <c r="N163" s="274"/>
      <c r="O163" s="528"/>
    </row>
    <row r="164" spans="1:15" s="235" customFormat="1" ht="18" customHeight="1" x14ac:dyDescent="0.35">
      <c r="A164" s="520"/>
      <c r="B164" s="556"/>
      <c r="C164" s="529" t="s">
        <v>608</v>
      </c>
      <c r="D164" s="366" t="s">
        <v>609</v>
      </c>
      <c r="E164" s="537" t="s">
        <v>610</v>
      </c>
      <c r="F164" s="522" t="s">
        <v>326</v>
      </c>
      <c r="G164" s="274" t="s">
        <v>326</v>
      </c>
      <c r="H164" s="550">
        <v>19</v>
      </c>
      <c r="I164" s="532" t="s">
        <v>640</v>
      </c>
      <c r="J164" s="533"/>
      <c r="K164" s="538" t="s">
        <v>655</v>
      </c>
      <c r="L164" s="321">
        <v>5</v>
      </c>
      <c r="M164" s="321" t="s">
        <v>516</v>
      </c>
      <c r="N164" s="278" t="s">
        <v>613</v>
      </c>
      <c r="O164" s="528"/>
    </row>
    <row r="165" spans="1:15" s="235" customFormat="1" ht="18" customHeight="1" x14ac:dyDescent="0.35">
      <c r="A165" s="520"/>
      <c r="B165" s="556"/>
      <c r="C165" s="522"/>
      <c r="D165" s="523"/>
      <c r="E165" s="524"/>
      <c r="F165" s="522"/>
      <c r="G165" s="274"/>
      <c r="H165" s="550"/>
      <c r="I165" s="535"/>
      <c r="J165" s="536"/>
      <c r="K165" s="542"/>
      <c r="L165" s="316"/>
      <c r="M165" s="316"/>
      <c r="N165" s="274"/>
      <c r="O165" s="528"/>
    </row>
    <row r="166" spans="1:15" s="235" customFormat="1" ht="18" customHeight="1" x14ac:dyDescent="0.35">
      <c r="A166" s="520"/>
      <c r="B166" s="556"/>
      <c r="C166" s="529" t="s">
        <v>608</v>
      </c>
      <c r="D166" s="366" t="s">
        <v>609</v>
      </c>
      <c r="E166" s="538" t="s">
        <v>673</v>
      </c>
      <c r="F166" s="529" t="s">
        <v>326</v>
      </c>
      <c r="G166" s="274" t="s">
        <v>326</v>
      </c>
      <c r="H166" s="531">
        <v>3</v>
      </c>
      <c r="I166" s="532" t="s">
        <v>640</v>
      </c>
      <c r="J166" s="533"/>
      <c r="K166" s="538" t="s">
        <v>674</v>
      </c>
      <c r="L166" s="321">
        <v>5</v>
      </c>
      <c r="M166" s="321" t="s">
        <v>516</v>
      </c>
      <c r="N166" s="278" t="s">
        <v>613</v>
      </c>
      <c r="O166" s="528"/>
    </row>
    <row r="167" spans="1:15" s="235" customFormat="1" ht="18" customHeight="1" x14ac:dyDescent="0.35">
      <c r="A167" s="520"/>
      <c r="B167" s="556"/>
      <c r="C167" s="522"/>
      <c r="D167" s="523"/>
      <c r="E167" s="524"/>
      <c r="F167" s="522"/>
      <c r="G167" s="274"/>
      <c r="H167" s="525"/>
      <c r="I167" s="535"/>
      <c r="J167" s="536"/>
      <c r="K167" s="542"/>
      <c r="L167" s="316"/>
      <c r="M167" s="316"/>
      <c r="N167" s="274"/>
      <c r="O167" s="528"/>
    </row>
    <row r="168" spans="1:15" s="235" customFormat="1" ht="18" customHeight="1" x14ac:dyDescent="0.35">
      <c r="A168" s="520"/>
      <c r="B168" s="556"/>
      <c r="C168" s="529" t="s">
        <v>608</v>
      </c>
      <c r="D168" s="366" t="s">
        <v>645</v>
      </c>
      <c r="E168" s="538" t="s">
        <v>622</v>
      </c>
      <c r="F168" s="529" t="s">
        <v>326</v>
      </c>
      <c r="G168" s="529" t="s">
        <v>326</v>
      </c>
      <c r="H168" s="531">
        <v>17</v>
      </c>
      <c r="I168" s="532" t="s">
        <v>640</v>
      </c>
      <c r="J168" s="533"/>
      <c r="K168" s="538" t="s">
        <v>655</v>
      </c>
      <c r="L168" s="321">
        <v>5</v>
      </c>
      <c r="M168" s="321" t="s">
        <v>516</v>
      </c>
      <c r="N168" s="278" t="s">
        <v>613</v>
      </c>
      <c r="O168" s="528"/>
    </row>
    <row r="169" spans="1:15" s="235" customFormat="1" ht="18" customHeight="1" x14ac:dyDescent="0.35">
      <c r="A169" s="520"/>
      <c r="B169" s="556"/>
      <c r="C169" s="522"/>
      <c r="D169" s="523"/>
      <c r="E169" s="524"/>
      <c r="F169" s="522"/>
      <c r="G169" s="522"/>
      <c r="H169" s="525"/>
      <c r="I169" s="535"/>
      <c r="J169" s="536"/>
      <c r="K169" s="542"/>
      <c r="L169" s="316"/>
      <c r="M169" s="316"/>
      <c r="N169" s="274"/>
      <c r="O169" s="528"/>
    </row>
    <row r="170" spans="1:15" s="235" customFormat="1" ht="18" customHeight="1" x14ac:dyDescent="0.35">
      <c r="A170" s="520"/>
      <c r="B170" s="556"/>
      <c r="C170" s="529" t="s">
        <v>608</v>
      </c>
      <c r="D170" s="366" t="s">
        <v>650</v>
      </c>
      <c r="E170" s="538" t="s">
        <v>622</v>
      </c>
      <c r="F170" s="529" t="s">
        <v>326</v>
      </c>
      <c r="G170" s="529" t="s">
        <v>326</v>
      </c>
      <c r="H170" s="531">
        <v>13</v>
      </c>
      <c r="I170" s="532" t="s">
        <v>640</v>
      </c>
      <c r="J170" s="533"/>
      <c r="K170" s="538" t="s">
        <v>655</v>
      </c>
      <c r="L170" s="321">
        <v>5</v>
      </c>
      <c r="M170" s="321" t="s">
        <v>516</v>
      </c>
      <c r="N170" s="278" t="s">
        <v>613</v>
      </c>
      <c r="O170" s="528"/>
    </row>
    <row r="171" spans="1:15" s="235" customFormat="1" ht="18" customHeight="1" x14ac:dyDescent="0.35">
      <c r="A171" s="520"/>
      <c r="B171" s="556"/>
      <c r="C171" s="522"/>
      <c r="D171" s="523"/>
      <c r="E171" s="524"/>
      <c r="F171" s="522"/>
      <c r="G171" s="522"/>
      <c r="H171" s="525"/>
      <c r="I171" s="535"/>
      <c r="J171" s="536"/>
      <c r="K171" s="542"/>
      <c r="L171" s="316"/>
      <c r="M171" s="316"/>
      <c r="N171" s="274"/>
      <c r="O171" s="528"/>
    </row>
    <row r="172" spans="1:15" s="235" customFormat="1" ht="18" customHeight="1" x14ac:dyDescent="0.35">
      <c r="A172" s="520"/>
      <c r="B172" s="556"/>
      <c r="C172" s="529" t="s">
        <v>608</v>
      </c>
      <c r="D172" s="366" t="s">
        <v>653</v>
      </c>
      <c r="E172" s="538" t="s">
        <v>622</v>
      </c>
      <c r="F172" s="529" t="s">
        <v>326</v>
      </c>
      <c r="G172" s="529" t="s">
        <v>326</v>
      </c>
      <c r="H172" s="531">
        <v>10</v>
      </c>
      <c r="I172" s="532" t="s">
        <v>640</v>
      </c>
      <c r="J172" s="533"/>
      <c r="K172" s="538" t="s">
        <v>655</v>
      </c>
      <c r="L172" s="321">
        <v>5</v>
      </c>
      <c r="M172" s="321" t="s">
        <v>516</v>
      </c>
      <c r="N172" s="278" t="s">
        <v>613</v>
      </c>
      <c r="O172" s="528"/>
    </row>
    <row r="173" spans="1:15" s="235" customFormat="1" ht="18" customHeight="1" x14ac:dyDescent="0.35">
      <c r="A173" s="520"/>
      <c r="B173" s="556"/>
      <c r="C173" s="522"/>
      <c r="D173" s="523"/>
      <c r="E173" s="524"/>
      <c r="F173" s="522"/>
      <c r="G173" s="522"/>
      <c r="H173" s="525"/>
      <c r="I173" s="535"/>
      <c r="J173" s="536"/>
      <c r="K173" s="542"/>
      <c r="L173" s="316"/>
      <c r="M173" s="316"/>
      <c r="N173" s="274"/>
      <c r="O173" s="528"/>
    </row>
    <row r="174" spans="1:15" s="235" customFormat="1" ht="18" customHeight="1" x14ac:dyDescent="0.35">
      <c r="A174" s="520"/>
      <c r="B174" s="556"/>
      <c r="C174" s="274" t="s">
        <v>608</v>
      </c>
      <c r="D174" s="366" t="s">
        <v>609</v>
      </c>
      <c r="E174" s="538" t="s">
        <v>622</v>
      </c>
      <c r="F174" s="529" t="s">
        <v>326</v>
      </c>
      <c r="G174" s="529" t="s">
        <v>326</v>
      </c>
      <c r="H174" s="531">
        <v>3</v>
      </c>
      <c r="I174" s="532" t="s">
        <v>418</v>
      </c>
      <c r="J174" s="533"/>
      <c r="K174" s="538" t="s">
        <v>655</v>
      </c>
      <c r="L174" s="321">
        <v>5</v>
      </c>
      <c r="M174" s="321" t="s">
        <v>516</v>
      </c>
      <c r="N174" s="278" t="s">
        <v>613</v>
      </c>
      <c r="O174" s="528"/>
    </row>
    <row r="175" spans="1:15" s="235" customFormat="1" ht="18" customHeight="1" x14ac:dyDescent="0.35">
      <c r="A175" s="520"/>
      <c r="B175" s="556"/>
      <c r="C175" s="274"/>
      <c r="D175" s="523"/>
      <c r="E175" s="524"/>
      <c r="F175" s="522"/>
      <c r="G175" s="522"/>
      <c r="H175" s="525"/>
      <c r="I175" s="535"/>
      <c r="J175" s="536"/>
      <c r="K175" s="542"/>
      <c r="L175" s="316"/>
      <c r="M175" s="316"/>
      <c r="N175" s="274"/>
      <c r="O175" s="528"/>
    </row>
    <row r="176" spans="1:15" s="235" customFormat="1" ht="18" customHeight="1" x14ac:dyDescent="0.35">
      <c r="A176" s="520"/>
      <c r="B176" s="556"/>
      <c r="C176" s="274" t="s">
        <v>608</v>
      </c>
      <c r="D176" s="366" t="s">
        <v>609</v>
      </c>
      <c r="E176" s="530" t="s">
        <v>622</v>
      </c>
      <c r="F176" s="274" t="s">
        <v>326</v>
      </c>
      <c r="G176" s="274" t="s">
        <v>326</v>
      </c>
      <c r="H176" s="550">
        <v>2.6</v>
      </c>
      <c r="I176" s="532" t="s">
        <v>675</v>
      </c>
      <c r="J176" s="533"/>
      <c r="K176" s="538" t="s">
        <v>655</v>
      </c>
      <c r="L176" s="321">
        <v>5</v>
      </c>
      <c r="M176" s="321" t="s">
        <v>516</v>
      </c>
      <c r="N176" s="278" t="s">
        <v>613</v>
      </c>
      <c r="O176" s="528"/>
    </row>
    <row r="177" spans="1:17" s="235" customFormat="1" ht="18" customHeight="1" x14ac:dyDescent="0.35">
      <c r="A177" s="520"/>
      <c r="B177" s="556"/>
      <c r="C177" s="274"/>
      <c r="D177" s="523"/>
      <c r="E177" s="524"/>
      <c r="F177" s="274"/>
      <c r="G177" s="274"/>
      <c r="H177" s="550"/>
      <c r="I177" s="535"/>
      <c r="J177" s="536"/>
      <c r="K177" s="542"/>
      <c r="L177" s="316"/>
      <c r="M177" s="316"/>
      <c r="N177" s="274"/>
      <c r="O177" s="528"/>
    </row>
    <row r="178" spans="1:17" s="235" customFormat="1" ht="18" customHeight="1" x14ac:dyDescent="0.35">
      <c r="A178" s="520"/>
      <c r="B178" s="556"/>
      <c r="C178" s="522" t="s">
        <v>608</v>
      </c>
      <c r="D178" s="371" t="s">
        <v>609</v>
      </c>
      <c r="E178" s="537" t="s">
        <v>622</v>
      </c>
      <c r="F178" s="522" t="s">
        <v>326</v>
      </c>
      <c r="G178" s="274" t="s">
        <v>326</v>
      </c>
      <c r="H178" s="550">
        <v>1</v>
      </c>
      <c r="I178" s="532" t="s">
        <v>611</v>
      </c>
      <c r="J178" s="533"/>
      <c r="K178" s="538" t="s">
        <v>655</v>
      </c>
      <c r="L178" s="321">
        <v>5</v>
      </c>
      <c r="M178" s="321" t="s">
        <v>516</v>
      </c>
      <c r="N178" s="278" t="s">
        <v>613</v>
      </c>
      <c r="O178" s="528"/>
    </row>
    <row r="179" spans="1:17" s="235" customFormat="1" ht="18" customHeight="1" x14ac:dyDescent="0.35">
      <c r="A179" s="520"/>
      <c r="B179" s="556"/>
      <c r="C179" s="522"/>
      <c r="D179" s="523"/>
      <c r="E179" s="524"/>
      <c r="F179" s="522"/>
      <c r="G179" s="274"/>
      <c r="H179" s="550"/>
      <c r="I179" s="535"/>
      <c r="J179" s="536"/>
      <c r="K179" s="542"/>
      <c r="L179" s="316"/>
      <c r="M179" s="316"/>
      <c r="N179" s="274"/>
      <c r="O179" s="528"/>
    </row>
    <row r="180" spans="1:17" s="235" customFormat="1" ht="18" customHeight="1" x14ac:dyDescent="0.35">
      <c r="A180" s="520"/>
      <c r="B180" s="556"/>
      <c r="C180" s="366" t="s">
        <v>608</v>
      </c>
      <c r="D180" s="366" t="s">
        <v>422</v>
      </c>
      <c r="E180" s="366" t="s">
        <v>326</v>
      </c>
      <c r="F180" s="366" t="s">
        <v>628</v>
      </c>
      <c r="G180" s="366" t="s">
        <v>326</v>
      </c>
      <c r="H180" s="581" t="s">
        <v>676</v>
      </c>
      <c r="I180" s="582" t="s">
        <v>37</v>
      </c>
      <c r="J180" s="583"/>
      <c r="K180" s="538" t="s">
        <v>630</v>
      </c>
      <c r="L180" s="271">
        <v>1</v>
      </c>
      <c r="M180" s="271" t="s">
        <v>677</v>
      </c>
      <c r="N180" s="366" t="s">
        <v>631</v>
      </c>
      <c r="O180" s="528"/>
    </row>
    <row r="181" spans="1:17" s="235" customFormat="1" ht="18" customHeight="1" x14ac:dyDescent="0.35">
      <c r="A181" s="520"/>
      <c r="B181" s="556"/>
      <c r="C181" s="371"/>
      <c r="D181" s="371"/>
      <c r="E181" s="371"/>
      <c r="F181" s="371"/>
      <c r="G181" s="371"/>
      <c r="H181" s="584"/>
      <c r="I181" s="585"/>
      <c r="J181" s="389"/>
      <c r="K181" s="541"/>
      <c r="L181" s="272"/>
      <c r="M181" s="272"/>
      <c r="N181" s="371"/>
      <c r="O181" s="528"/>
    </row>
    <row r="182" spans="1:17" s="235" customFormat="1" ht="18" customHeight="1" x14ac:dyDescent="0.35">
      <c r="A182" s="520"/>
      <c r="B182" s="556"/>
      <c r="C182" s="278" t="s">
        <v>608</v>
      </c>
      <c r="D182" s="278" t="s">
        <v>422</v>
      </c>
      <c r="E182" s="278" t="s">
        <v>326</v>
      </c>
      <c r="F182" s="278" t="s">
        <v>632</v>
      </c>
      <c r="G182" s="278" t="s">
        <v>326</v>
      </c>
      <c r="H182" s="586"/>
      <c r="I182" s="587"/>
      <c r="J182" s="588"/>
      <c r="K182" s="278" t="s">
        <v>678</v>
      </c>
      <c r="L182" s="262">
        <v>1</v>
      </c>
      <c r="M182" s="262" t="s">
        <v>679</v>
      </c>
      <c r="N182" s="278" t="s">
        <v>635</v>
      </c>
      <c r="O182" s="528"/>
    </row>
    <row r="183" spans="1:17" s="235" customFormat="1" ht="18" customHeight="1" thickBot="1" x14ac:dyDescent="0.4">
      <c r="A183" s="551"/>
      <c r="B183" s="589"/>
      <c r="C183" s="284"/>
      <c r="D183" s="284"/>
      <c r="E183" s="284"/>
      <c r="F183" s="284"/>
      <c r="G183" s="284"/>
      <c r="H183" s="590"/>
      <c r="I183" s="591"/>
      <c r="J183" s="592"/>
      <c r="K183" s="284"/>
      <c r="L183" s="288"/>
      <c r="M183" s="288"/>
      <c r="N183" s="284"/>
      <c r="O183" s="555"/>
      <c r="Q183" s="593"/>
    </row>
    <row r="184" spans="1:17" s="235" customFormat="1" ht="33.75" customHeight="1" thickBot="1" x14ac:dyDescent="0.4">
      <c r="A184" s="485">
        <v>120</v>
      </c>
      <c r="B184" s="486" t="s">
        <v>680</v>
      </c>
      <c r="C184" s="487" t="s">
        <v>681</v>
      </c>
      <c r="D184" s="489" t="s">
        <v>326</v>
      </c>
      <c r="E184" s="594" t="s">
        <v>682</v>
      </c>
      <c r="F184" s="489" t="s">
        <v>326</v>
      </c>
      <c r="G184" s="489" t="s">
        <v>326</v>
      </c>
      <c r="H184" s="595" t="s">
        <v>683</v>
      </c>
      <c r="I184" s="596"/>
      <c r="J184" s="597"/>
      <c r="K184" s="598" t="s">
        <v>684</v>
      </c>
      <c r="L184" s="489">
        <v>5</v>
      </c>
      <c r="M184" s="489" t="s">
        <v>470</v>
      </c>
      <c r="N184" s="599" t="s">
        <v>685</v>
      </c>
      <c r="O184" s="600" t="s">
        <v>686</v>
      </c>
    </row>
    <row r="185" spans="1:17" s="235" customFormat="1" ht="33.75" customHeight="1" x14ac:dyDescent="0.35">
      <c r="A185" s="520"/>
      <c r="B185" s="556"/>
      <c r="C185" s="371"/>
      <c r="D185" s="489" t="s">
        <v>326</v>
      </c>
      <c r="E185" s="601" t="s">
        <v>687</v>
      </c>
      <c r="F185" s="489" t="s">
        <v>326</v>
      </c>
      <c r="G185" s="489" t="s">
        <v>326</v>
      </c>
      <c r="H185" s="602" t="s">
        <v>688</v>
      </c>
      <c r="I185" s="603"/>
      <c r="J185" s="604"/>
      <c r="K185" s="605" t="s">
        <v>689</v>
      </c>
      <c r="L185" s="606"/>
      <c r="M185" s="606"/>
      <c r="N185" s="365"/>
      <c r="O185" s="607"/>
    </row>
    <row r="186" spans="1:17" s="235" customFormat="1" ht="33.75" customHeight="1" thickBot="1" x14ac:dyDescent="0.4">
      <c r="A186" s="503"/>
      <c r="B186" s="504"/>
      <c r="C186" s="284"/>
      <c r="D186" s="505" t="s">
        <v>326</v>
      </c>
      <c r="E186" s="282" t="s">
        <v>690</v>
      </c>
      <c r="F186" s="505" t="s">
        <v>326</v>
      </c>
      <c r="G186" s="505" t="s">
        <v>326</v>
      </c>
      <c r="H186" s="506" t="s">
        <v>222</v>
      </c>
      <c r="I186" s="507" t="s">
        <v>326</v>
      </c>
      <c r="J186" s="507"/>
      <c r="K186" s="508" t="s">
        <v>552</v>
      </c>
      <c r="L186" s="608">
        <v>1</v>
      </c>
      <c r="M186" s="505" t="s">
        <v>470</v>
      </c>
      <c r="N186" s="286" t="s">
        <v>691</v>
      </c>
      <c r="O186" s="609"/>
    </row>
    <row r="187" spans="1:17" s="235" customFormat="1" ht="35.15" customHeight="1" x14ac:dyDescent="0.35">
      <c r="A187" s="511">
        <v>130</v>
      </c>
      <c r="B187" s="610" t="s">
        <v>692</v>
      </c>
      <c r="C187" s="513" t="s">
        <v>326</v>
      </c>
      <c r="D187" s="513" t="s">
        <v>326</v>
      </c>
      <c r="E187" s="611" t="s">
        <v>693</v>
      </c>
      <c r="F187" s="612" t="s">
        <v>326</v>
      </c>
      <c r="G187" s="612" t="s">
        <v>326</v>
      </c>
      <c r="H187" s="613" t="s">
        <v>694</v>
      </c>
      <c r="I187" s="614"/>
      <c r="J187" s="615"/>
      <c r="K187" s="616" t="s">
        <v>695</v>
      </c>
      <c r="L187" s="617">
        <v>5</v>
      </c>
      <c r="M187" s="618" t="s">
        <v>470</v>
      </c>
      <c r="N187" s="513" t="s">
        <v>696</v>
      </c>
      <c r="O187" s="619" t="s">
        <v>482</v>
      </c>
    </row>
    <row r="188" spans="1:17" s="235" customFormat="1" ht="35.15" customHeight="1" x14ac:dyDescent="0.35">
      <c r="A188" s="520"/>
      <c r="B188" s="521"/>
      <c r="C188" s="522"/>
      <c r="D188" s="522"/>
      <c r="E188" s="620" t="s">
        <v>697</v>
      </c>
      <c r="F188" s="402" t="s">
        <v>326</v>
      </c>
      <c r="G188" s="402" t="s">
        <v>326</v>
      </c>
      <c r="H188" s="621">
        <v>0.2</v>
      </c>
      <c r="I188" s="622"/>
      <c r="J188" s="623"/>
      <c r="K188" s="624" t="s">
        <v>37</v>
      </c>
      <c r="L188" s="402">
        <v>5</v>
      </c>
      <c r="M188" s="625" t="s">
        <v>470</v>
      </c>
      <c r="N188" s="522"/>
      <c r="O188" s="607"/>
    </row>
    <row r="189" spans="1:17" s="235" customFormat="1" ht="35.15" customHeight="1" x14ac:dyDescent="0.35">
      <c r="A189" s="520"/>
      <c r="B189" s="521"/>
      <c r="C189" s="522"/>
      <c r="D189" s="522"/>
      <c r="E189" s="620" t="s">
        <v>698</v>
      </c>
      <c r="F189" s="402" t="s">
        <v>326</v>
      </c>
      <c r="G189" s="402" t="s">
        <v>326</v>
      </c>
      <c r="H189" s="626" t="s">
        <v>699</v>
      </c>
      <c r="I189" s="627"/>
      <c r="J189" s="628"/>
      <c r="K189" s="629" t="s">
        <v>700</v>
      </c>
      <c r="L189" s="402">
        <v>5</v>
      </c>
      <c r="M189" s="625" t="s">
        <v>470</v>
      </c>
      <c r="N189" s="522"/>
      <c r="O189" s="607"/>
    </row>
    <row r="190" spans="1:17" s="235" customFormat="1" ht="35.15" customHeight="1" x14ac:dyDescent="0.35">
      <c r="A190" s="520"/>
      <c r="B190" s="521"/>
      <c r="C190" s="522"/>
      <c r="D190" s="522"/>
      <c r="E190" s="620" t="s">
        <v>701</v>
      </c>
      <c r="F190" s="402" t="s">
        <v>326</v>
      </c>
      <c r="G190" s="402" t="s">
        <v>326</v>
      </c>
      <c r="H190" s="626" t="s">
        <v>702</v>
      </c>
      <c r="I190" s="627"/>
      <c r="J190" s="628"/>
      <c r="K190" s="624" t="s">
        <v>695</v>
      </c>
      <c r="L190" s="402">
        <v>5</v>
      </c>
      <c r="M190" s="625" t="s">
        <v>470</v>
      </c>
      <c r="N190" s="522"/>
      <c r="O190" s="607"/>
    </row>
    <row r="191" spans="1:17" s="235" customFormat="1" ht="35.15" customHeight="1" x14ac:dyDescent="0.35">
      <c r="A191" s="520"/>
      <c r="B191" s="521"/>
      <c r="C191" s="522"/>
      <c r="D191" s="522"/>
      <c r="E191" s="620" t="s">
        <v>703</v>
      </c>
      <c r="F191" s="402" t="s">
        <v>326</v>
      </c>
      <c r="G191" s="402"/>
      <c r="H191" s="626" t="s">
        <v>704</v>
      </c>
      <c r="I191" s="627"/>
      <c r="J191" s="628"/>
      <c r="K191" s="629" t="s">
        <v>705</v>
      </c>
      <c r="L191" s="402">
        <v>5</v>
      </c>
      <c r="M191" s="625" t="s">
        <v>470</v>
      </c>
      <c r="N191" s="522"/>
      <c r="O191" s="607"/>
    </row>
    <row r="192" spans="1:17" s="235" customFormat="1" ht="35.15" customHeight="1" x14ac:dyDescent="0.35">
      <c r="A192" s="520"/>
      <c r="B192" s="521"/>
      <c r="C192" s="522"/>
      <c r="D192" s="522"/>
      <c r="E192" s="620" t="s">
        <v>706</v>
      </c>
      <c r="F192" s="402" t="s">
        <v>326</v>
      </c>
      <c r="G192" s="402" t="s">
        <v>326</v>
      </c>
      <c r="H192" s="626" t="s">
        <v>707</v>
      </c>
      <c r="I192" s="627"/>
      <c r="J192" s="628"/>
      <c r="K192" s="629" t="s">
        <v>700</v>
      </c>
      <c r="L192" s="402">
        <v>5</v>
      </c>
      <c r="M192" s="625" t="s">
        <v>470</v>
      </c>
      <c r="N192" s="522"/>
      <c r="O192" s="607"/>
    </row>
    <row r="193" spans="1:15" s="235" customFormat="1" ht="35.15" customHeight="1" x14ac:dyDescent="0.35">
      <c r="A193" s="520"/>
      <c r="B193" s="521"/>
      <c r="C193" s="522"/>
      <c r="D193" s="522"/>
      <c r="E193" s="620" t="s">
        <v>708</v>
      </c>
      <c r="F193" s="402" t="s">
        <v>326</v>
      </c>
      <c r="G193" s="402" t="s">
        <v>326</v>
      </c>
      <c r="H193" s="626" t="s">
        <v>709</v>
      </c>
      <c r="I193" s="627"/>
      <c r="J193" s="628"/>
      <c r="K193" s="630" t="s">
        <v>700</v>
      </c>
      <c r="L193" s="402">
        <v>5</v>
      </c>
      <c r="M193" s="625" t="s">
        <v>470</v>
      </c>
      <c r="N193" s="522"/>
      <c r="O193" s="607"/>
    </row>
    <row r="194" spans="1:15" s="235" customFormat="1" ht="35.15" customHeight="1" x14ac:dyDescent="0.35">
      <c r="A194" s="520"/>
      <c r="B194" s="521"/>
      <c r="C194" s="522"/>
      <c r="D194" s="522"/>
      <c r="E194" s="620" t="s">
        <v>710</v>
      </c>
      <c r="F194" s="402" t="s">
        <v>326</v>
      </c>
      <c r="G194" s="402" t="s">
        <v>326</v>
      </c>
      <c r="H194" s="626" t="s">
        <v>702</v>
      </c>
      <c r="I194" s="627"/>
      <c r="J194" s="628"/>
      <c r="K194" s="630" t="s">
        <v>695</v>
      </c>
      <c r="L194" s="402">
        <v>5</v>
      </c>
      <c r="M194" s="625" t="s">
        <v>470</v>
      </c>
      <c r="N194" s="522"/>
      <c r="O194" s="607"/>
    </row>
    <row r="195" spans="1:15" s="235" customFormat="1" ht="35.15" customHeight="1" x14ac:dyDescent="0.35">
      <c r="A195" s="520"/>
      <c r="B195" s="521"/>
      <c r="C195" s="522"/>
      <c r="D195" s="522"/>
      <c r="E195" s="620" t="s">
        <v>711</v>
      </c>
      <c r="F195" s="402" t="s">
        <v>326</v>
      </c>
      <c r="G195" s="402" t="s">
        <v>326</v>
      </c>
      <c r="H195" s="621" t="s">
        <v>712</v>
      </c>
      <c r="I195" s="622"/>
      <c r="J195" s="623"/>
      <c r="K195" s="624" t="s">
        <v>713</v>
      </c>
      <c r="L195" s="402">
        <v>1</v>
      </c>
      <c r="M195" s="625" t="s">
        <v>470</v>
      </c>
      <c r="N195" s="522"/>
      <c r="O195" s="607"/>
    </row>
    <row r="196" spans="1:15" s="235" customFormat="1" ht="35.15" customHeight="1" x14ac:dyDescent="0.35">
      <c r="A196" s="520"/>
      <c r="B196" s="521"/>
      <c r="C196" s="522"/>
      <c r="D196" s="522"/>
      <c r="E196" s="620" t="s">
        <v>714</v>
      </c>
      <c r="F196" s="402" t="s">
        <v>326</v>
      </c>
      <c r="G196" s="402" t="s">
        <v>326</v>
      </c>
      <c r="H196" s="626" t="s">
        <v>715</v>
      </c>
      <c r="I196" s="627"/>
      <c r="J196" s="628"/>
      <c r="K196" s="624" t="s">
        <v>716</v>
      </c>
      <c r="L196" s="402">
        <v>5</v>
      </c>
      <c r="M196" s="625" t="s">
        <v>470</v>
      </c>
      <c r="N196" s="522"/>
      <c r="O196" s="607"/>
    </row>
    <row r="197" spans="1:15" s="235" customFormat="1" ht="35.15" customHeight="1" x14ac:dyDescent="0.35">
      <c r="A197" s="520"/>
      <c r="B197" s="521"/>
      <c r="C197" s="522"/>
      <c r="D197" s="522"/>
      <c r="E197" s="620" t="s">
        <v>717</v>
      </c>
      <c r="F197" s="402" t="s">
        <v>326</v>
      </c>
      <c r="G197" s="402" t="s">
        <v>326</v>
      </c>
      <c r="H197" s="626" t="s">
        <v>718</v>
      </c>
      <c r="I197" s="627"/>
      <c r="J197" s="628"/>
      <c r="K197" s="629" t="s">
        <v>719</v>
      </c>
      <c r="L197" s="402">
        <v>5</v>
      </c>
      <c r="M197" s="625" t="s">
        <v>470</v>
      </c>
      <c r="N197" s="522"/>
      <c r="O197" s="607"/>
    </row>
    <row r="198" spans="1:15" s="235" customFormat="1" ht="35.15" customHeight="1" x14ac:dyDescent="0.35">
      <c r="A198" s="520"/>
      <c r="B198" s="521"/>
      <c r="C198" s="522"/>
      <c r="D198" s="522"/>
      <c r="E198" s="620" t="s">
        <v>717</v>
      </c>
      <c r="F198" s="402" t="s">
        <v>326</v>
      </c>
      <c r="G198" s="402" t="s">
        <v>326</v>
      </c>
      <c r="H198" s="626">
        <v>19</v>
      </c>
      <c r="I198" s="627"/>
      <c r="J198" s="628"/>
      <c r="K198" s="629" t="s">
        <v>719</v>
      </c>
      <c r="L198" s="402">
        <v>5</v>
      </c>
      <c r="M198" s="625" t="s">
        <v>470</v>
      </c>
      <c r="N198" s="522"/>
      <c r="O198" s="607"/>
    </row>
    <row r="199" spans="1:15" s="235" customFormat="1" ht="35.15" customHeight="1" x14ac:dyDescent="0.35">
      <c r="A199" s="520"/>
      <c r="B199" s="521"/>
      <c r="C199" s="522"/>
      <c r="D199" s="522"/>
      <c r="E199" s="620" t="s">
        <v>537</v>
      </c>
      <c r="F199" s="402" t="s">
        <v>326</v>
      </c>
      <c r="G199" s="402" t="s">
        <v>326</v>
      </c>
      <c r="H199" s="626" t="s">
        <v>720</v>
      </c>
      <c r="I199" s="627"/>
      <c r="J199" s="628"/>
      <c r="K199" s="629" t="s">
        <v>721</v>
      </c>
      <c r="L199" s="402">
        <v>5</v>
      </c>
      <c r="M199" s="625" t="s">
        <v>470</v>
      </c>
      <c r="N199" s="522"/>
      <c r="O199" s="607"/>
    </row>
    <row r="200" spans="1:15" s="235" customFormat="1" ht="35.15" customHeight="1" x14ac:dyDescent="0.35">
      <c r="A200" s="520"/>
      <c r="B200" s="521"/>
      <c r="C200" s="522"/>
      <c r="D200" s="522"/>
      <c r="E200" s="631" t="s">
        <v>722</v>
      </c>
      <c r="F200" s="402" t="s">
        <v>326</v>
      </c>
      <c r="G200" s="402" t="s">
        <v>326</v>
      </c>
      <c r="H200" s="621" t="s">
        <v>667</v>
      </c>
      <c r="I200" s="622"/>
      <c r="J200" s="623"/>
      <c r="K200" s="629" t="s">
        <v>723</v>
      </c>
      <c r="L200" s="402" t="s">
        <v>37</v>
      </c>
      <c r="M200" s="625" t="s">
        <v>470</v>
      </c>
      <c r="N200" s="522"/>
      <c r="O200" s="607"/>
    </row>
    <row r="201" spans="1:15" s="235" customFormat="1" ht="35.15" customHeight="1" x14ac:dyDescent="0.35">
      <c r="A201" s="520"/>
      <c r="B201" s="521"/>
      <c r="C201" s="522"/>
      <c r="D201" s="522"/>
      <c r="E201" s="631" t="s">
        <v>724</v>
      </c>
      <c r="F201" s="402" t="s">
        <v>326</v>
      </c>
      <c r="G201" s="402" t="s">
        <v>326</v>
      </c>
      <c r="H201" s="621" t="s">
        <v>725</v>
      </c>
      <c r="I201" s="622"/>
      <c r="J201" s="623"/>
      <c r="K201" s="629" t="s">
        <v>713</v>
      </c>
      <c r="L201" s="402">
        <v>1</v>
      </c>
      <c r="M201" s="625" t="s">
        <v>470</v>
      </c>
      <c r="N201" s="522"/>
      <c r="O201" s="607"/>
    </row>
    <row r="202" spans="1:15" s="235" customFormat="1" ht="35.15" customHeight="1" x14ac:dyDescent="0.35">
      <c r="A202" s="520"/>
      <c r="B202" s="521"/>
      <c r="C202" s="522"/>
      <c r="D202" s="522"/>
      <c r="E202" s="620" t="s">
        <v>726</v>
      </c>
      <c r="F202" s="402" t="s">
        <v>326</v>
      </c>
      <c r="G202" s="402" t="s">
        <v>326</v>
      </c>
      <c r="H202" s="626" t="s">
        <v>619</v>
      </c>
      <c r="I202" s="627"/>
      <c r="J202" s="628"/>
      <c r="K202" s="629" t="s">
        <v>713</v>
      </c>
      <c r="L202" s="402">
        <v>1</v>
      </c>
      <c r="M202" s="625" t="s">
        <v>470</v>
      </c>
      <c r="N202" s="522"/>
      <c r="O202" s="607"/>
    </row>
    <row r="203" spans="1:15" s="235" customFormat="1" ht="35.15" customHeight="1" x14ac:dyDescent="0.35">
      <c r="A203" s="520"/>
      <c r="B203" s="521"/>
      <c r="C203" s="522"/>
      <c r="D203" s="522"/>
      <c r="E203" s="620" t="s">
        <v>727</v>
      </c>
      <c r="F203" s="402" t="s">
        <v>326</v>
      </c>
      <c r="G203" s="402" t="s">
        <v>326</v>
      </c>
      <c r="H203" s="632" t="s">
        <v>37</v>
      </c>
      <c r="I203" s="633"/>
      <c r="J203" s="634"/>
      <c r="K203" s="629" t="s">
        <v>515</v>
      </c>
      <c r="L203" s="402">
        <v>5</v>
      </c>
      <c r="M203" s="625" t="s">
        <v>470</v>
      </c>
      <c r="N203" s="522"/>
      <c r="O203" s="607"/>
    </row>
    <row r="204" spans="1:15" s="235" customFormat="1" ht="35.15" customHeight="1" x14ac:dyDescent="0.35">
      <c r="A204" s="520"/>
      <c r="B204" s="521"/>
      <c r="C204" s="522"/>
      <c r="D204" s="522"/>
      <c r="E204" s="620" t="s">
        <v>537</v>
      </c>
      <c r="F204" s="402" t="s">
        <v>326</v>
      </c>
      <c r="G204" s="402" t="s">
        <v>326</v>
      </c>
      <c r="H204" s="621" t="s">
        <v>621</v>
      </c>
      <c r="I204" s="622"/>
      <c r="J204" s="623"/>
      <c r="K204" s="629" t="s">
        <v>713</v>
      </c>
      <c r="L204" s="402">
        <v>1</v>
      </c>
      <c r="M204" s="625" t="s">
        <v>470</v>
      </c>
      <c r="N204" s="522"/>
      <c r="O204" s="607"/>
    </row>
    <row r="205" spans="1:15" s="235" customFormat="1" ht="35.15" customHeight="1" x14ac:dyDescent="0.35">
      <c r="A205" s="520"/>
      <c r="B205" s="521"/>
      <c r="C205" s="522"/>
      <c r="D205" s="522"/>
      <c r="E205" s="620" t="s">
        <v>537</v>
      </c>
      <c r="F205" s="402" t="s">
        <v>326</v>
      </c>
      <c r="G205" s="402" t="s">
        <v>326</v>
      </c>
      <c r="H205" s="621" t="s">
        <v>616</v>
      </c>
      <c r="I205" s="622"/>
      <c r="J205" s="623"/>
      <c r="K205" s="629" t="s">
        <v>721</v>
      </c>
      <c r="L205" s="402">
        <v>5</v>
      </c>
      <c r="M205" s="625" t="s">
        <v>470</v>
      </c>
      <c r="N205" s="522"/>
      <c r="O205" s="607"/>
    </row>
    <row r="206" spans="1:15" s="235" customFormat="1" ht="35.15" customHeight="1" x14ac:dyDescent="0.35">
      <c r="A206" s="520"/>
      <c r="B206" s="521"/>
      <c r="C206" s="522"/>
      <c r="D206" s="522"/>
      <c r="E206" s="620" t="s">
        <v>537</v>
      </c>
      <c r="F206" s="402" t="s">
        <v>326</v>
      </c>
      <c r="G206" s="402" t="s">
        <v>326</v>
      </c>
      <c r="H206" s="621" t="s">
        <v>621</v>
      </c>
      <c r="I206" s="622"/>
      <c r="J206" s="623"/>
      <c r="K206" s="629" t="s">
        <v>713</v>
      </c>
      <c r="L206" s="402">
        <v>1</v>
      </c>
      <c r="M206" s="625" t="s">
        <v>470</v>
      </c>
      <c r="N206" s="522"/>
      <c r="O206" s="607"/>
    </row>
    <row r="207" spans="1:15" s="235" customFormat="1" ht="35.15" customHeight="1" x14ac:dyDescent="0.35">
      <c r="A207" s="520"/>
      <c r="B207" s="521"/>
      <c r="C207" s="522"/>
      <c r="D207" s="522"/>
      <c r="E207" s="620" t="s">
        <v>728</v>
      </c>
      <c r="F207" s="402" t="s">
        <v>326</v>
      </c>
      <c r="G207" s="402" t="s">
        <v>326</v>
      </c>
      <c r="H207" s="626" t="s">
        <v>651</v>
      </c>
      <c r="I207" s="627"/>
      <c r="J207" s="628"/>
      <c r="K207" s="629" t="s">
        <v>713</v>
      </c>
      <c r="L207" s="402">
        <v>1</v>
      </c>
      <c r="M207" s="625" t="s">
        <v>470</v>
      </c>
      <c r="N207" s="522"/>
      <c r="O207" s="607"/>
    </row>
    <row r="208" spans="1:15" s="235" customFormat="1" ht="35.15" customHeight="1" x14ac:dyDescent="0.35">
      <c r="A208" s="520"/>
      <c r="B208" s="521"/>
      <c r="C208" s="522"/>
      <c r="D208" s="522"/>
      <c r="E208" s="620" t="s">
        <v>703</v>
      </c>
      <c r="F208" s="402" t="s">
        <v>326</v>
      </c>
      <c r="G208" s="402"/>
      <c r="H208" s="626" t="s">
        <v>729</v>
      </c>
      <c r="I208" s="627"/>
      <c r="J208" s="628"/>
      <c r="K208" s="629" t="s">
        <v>730</v>
      </c>
      <c r="L208" s="402">
        <v>5</v>
      </c>
      <c r="M208" s="625" t="s">
        <v>470</v>
      </c>
      <c r="N208" s="522"/>
      <c r="O208" s="607"/>
    </row>
    <row r="209" spans="1:15" s="235" customFormat="1" ht="35.15" customHeight="1" x14ac:dyDescent="0.35">
      <c r="A209" s="520"/>
      <c r="B209" s="521"/>
      <c r="C209" s="522"/>
      <c r="D209" s="522"/>
      <c r="E209" s="620" t="s">
        <v>710</v>
      </c>
      <c r="F209" s="402" t="s">
        <v>326</v>
      </c>
      <c r="G209" s="402" t="s">
        <v>326</v>
      </c>
      <c r="H209" s="626" t="s">
        <v>702</v>
      </c>
      <c r="I209" s="627"/>
      <c r="J209" s="628"/>
      <c r="K209" s="630" t="s">
        <v>37</v>
      </c>
      <c r="L209" s="402">
        <v>5</v>
      </c>
      <c r="M209" s="625" t="s">
        <v>470</v>
      </c>
      <c r="N209" s="522"/>
      <c r="O209" s="607"/>
    </row>
    <row r="210" spans="1:15" s="235" customFormat="1" ht="35.15" customHeight="1" x14ac:dyDescent="0.35">
      <c r="A210" s="520"/>
      <c r="B210" s="521"/>
      <c r="C210" s="522"/>
      <c r="D210" s="522"/>
      <c r="E210" s="620" t="s">
        <v>731</v>
      </c>
      <c r="F210" s="402" t="s">
        <v>326</v>
      </c>
      <c r="G210" s="402"/>
      <c r="H210" s="626" t="s">
        <v>732</v>
      </c>
      <c r="I210" s="627"/>
      <c r="J210" s="628"/>
      <c r="K210" s="629" t="s">
        <v>733</v>
      </c>
      <c r="L210" s="402">
        <v>5</v>
      </c>
      <c r="M210" s="625" t="s">
        <v>470</v>
      </c>
      <c r="N210" s="522"/>
      <c r="O210" s="607"/>
    </row>
    <row r="211" spans="1:15" s="235" customFormat="1" ht="35.15" customHeight="1" x14ac:dyDescent="0.35">
      <c r="A211" s="520"/>
      <c r="B211" s="521"/>
      <c r="C211" s="522"/>
      <c r="D211" s="522"/>
      <c r="E211" s="620" t="s">
        <v>646</v>
      </c>
      <c r="F211" s="402" t="s">
        <v>326</v>
      </c>
      <c r="G211" s="402" t="s">
        <v>326</v>
      </c>
      <c r="H211" s="626">
        <v>1</v>
      </c>
      <c r="I211" s="627"/>
      <c r="J211" s="628"/>
      <c r="K211" s="629" t="s">
        <v>734</v>
      </c>
      <c r="L211" s="402" t="s">
        <v>37</v>
      </c>
      <c r="M211" s="625" t="s">
        <v>470</v>
      </c>
      <c r="N211" s="522"/>
      <c r="O211" s="607"/>
    </row>
    <row r="212" spans="1:15" s="235" customFormat="1" ht="35.15" customHeight="1" x14ac:dyDescent="0.35">
      <c r="A212" s="520"/>
      <c r="B212" s="521"/>
      <c r="C212" s="522"/>
      <c r="D212" s="522"/>
      <c r="E212" s="620" t="s">
        <v>542</v>
      </c>
      <c r="F212" s="402" t="s">
        <v>326</v>
      </c>
      <c r="G212" s="402" t="s">
        <v>326</v>
      </c>
      <c r="H212" s="626">
        <v>17</v>
      </c>
      <c r="I212" s="627"/>
      <c r="J212" s="628"/>
      <c r="K212" s="629" t="s">
        <v>695</v>
      </c>
      <c r="L212" s="402">
        <v>5</v>
      </c>
      <c r="M212" s="625" t="s">
        <v>470</v>
      </c>
      <c r="N212" s="522"/>
      <c r="O212" s="607"/>
    </row>
    <row r="213" spans="1:15" s="235" customFormat="1" ht="35.15" customHeight="1" x14ac:dyDescent="0.35">
      <c r="A213" s="520"/>
      <c r="B213" s="521"/>
      <c r="C213" s="522"/>
      <c r="D213" s="522"/>
      <c r="E213" s="620" t="s">
        <v>542</v>
      </c>
      <c r="F213" s="402" t="s">
        <v>326</v>
      </c>
      <c r="G213" s="402" t="s">
        <v>326</v>
      </c>
      <c r="H213" s="626">
        <v>13</v>
      </c>
      <c r="I213" s="627"/>
      <c r="J213" s="628"/>
      <c r="K213" s="629" t="s">
        <v>695</v>
      </c>
      <c r="L213" s="402">
        <v>5</v>
      </c>
      <c r="M213" s="625" t="s">
        <v>470</v>
      </c>
      <c r="N213" s="522"/>
      <c r="O213" s="607"/>
    </row>
    <row r="214" spans="1:15" s="235" customFormat="1" ht="35.15" customHeight="1" x14ac:dyDescent="0.35">
      <c r="A214" s="520"/>
      <c r="B214" s="521"/>
      <c r="C214" s="522"/>
      <c r="D214" s="522"/>
      <c r="E214" s="620" t="s">
        <v>693</v>
      </c>
      <c r="F214" s="402" t="s">
        <v>326</v>
      </c>
      <c r="G214" s="402" t="s">
        <v>326</v>
      </c>
      <c r="H214" s="626">
        <v>10</v>
      </c>
      <c r="I214" s="627"/>
      <c r="J214" s="628"/>
      <c r="K214" s="629" t="s">
        <v>695</v>
      </c>
      <c r="L214" s="402">
        <v>5</v>
      </c>
      <c r="M214" s="625" t="s">
        <v>470</v>
      </c>
      <c r="N214" s="522"/>
      <c r="O214" s="607"/>
    </row>
    <row r="215" spans="1:15" s="235" customFormat="1" ht="35.15" customHeight="1" x14ac:dyDescent="0.35">
      <c r="A215" s="520"/>
      <c r="B215" s="521"/>
      <c r="C215" s="522"/>
      <c r="D215" s="522"/>
      <c r="E215" s="620" t="s">
        <v>735</v>
      </c>
      <c r="F215" s="402" t="s">
        <v>326</v>
      </c>
      <c r="G215" s="402" t="s">
        <v>326</v>
      </c>
      <c r="H215" s="626" t="s">
        <v>736</v>
      </c>
      <c r="I215" s="627"/>
      <c r="J215" s="628"/>
      <c r="K215" s="629" t="s">
        <v>695</v>
      </c>
      <c r="L215" s="402">
        <v>5</v>
      </c>
      <c r="M215" s="625" t="s">
        <v>470</v>
      </c>
      <c r="N215" s="522"/>
      <c r="O215" s="607"/>
    </row>
    <row r="216" spans="1:15" s="235" customFormat="1" ht="35.15" customHeight="1" x14ac:dyDescent="0.35">
      <c r="A216" s="520"/>
      <c r="B216" s="521"/>
      <c r="C216" s="522"/>
      <c r="D216" s="522"/>
      <c r="E216" s="620" t="s">
        <v>710</v>
      </c>
      <c r="F216" s="402" t="s">
        <v>326</v>
      </c>
      <c r="G216" s="402" t="s">
        <v>326</v>
      </c>
      <c r="H216" s="626" t="s">
        <v>702</v>
      </c>
      <c r="I216" s="627"/>
      <c r="J216" s="628"/>
      <c r="K216" s="630" t="s">
        <v>37</v>
      </c>
      <c r="L216" s="402">
        <v>5</v>
      </c>
      <c r="M216" s="625" t="s">
        <v>470</v>
      </c>
      <c r="N216" s="522"/>
      <c r="O216" s="607"/>
    </row>
    <row r="217" spans="1:15" s="235" customFormat="1" ht="35.15" customHeight="1" x14ac:dyDescent="0.35">
      <c r="A217" s="520"/>
      <c r="B217" s="521"/>
      <c r="C217" s="522"/>
      <c r="D217" s="522"/>
      <c r="E217" s="620" t="s">
        <v>710</v>
      </c>
      <c r="F217" s="402" t="s">
        <v>326</v>
      </c>
      <c r="G217" s="402" t="s">
        <v>326</v>
      </c>
      <c r="H217" s="626" t="s">
        <v>702</v>
      </c>
      <c r="I217" s="627"/>
      <c r="J217" s="628"/>
      <c r="K217" s="630" t="s">
        <v>695</v>
      </c>
      <c r="L217" s="402">
        <v>5</v>
      </c>
      <c r="M217" s="625" t="s">
        <v>470</v>
      </c>
      <c r="N217" s="522"/>
      <c r="O217" s="607"/>
    </row>
    <row r="218" spans="1:15" s="235" customFormat="1" ht="35.15" customHeight="1" x14ac:dyDescent="0.35">
      <c r="A218" s="520"/>
      <c r="B218" s="521"/>
      <c r="C218" s="522"/>
      <c r="D218" s="522"/>
      <c r="E218" s="620" t="s">
        <v>737</v>
      </c>
      <c r="F218" s="402" t="s">
        <v>326</v>
      </c>
      <c r="G218" s="402" t="s">
        <v>326</v>
      </c>
      <c r="H218" s="626" t="s">
        <v>738</v>
      </c>
      <c r="I218" s="627"/>
      <c r="J218" s="628"/>
      <c r="K218" s="629" t="s">
        <v>695</v>
      </c>
      <c r="L218" s="402">
        <v>5</v>
      </c>
      <c r="M218" s="625" t="s">
        <v>470</v>
      </c>
      <c r="N218" s="522"/>
      <c r="O218" s="607"/>
    </row>
    <row r="219" spans="1:15" s="235" customFormat="1" ht="35.15" customHeight="1" x14ac:dyDescent="0.35">
      <c r="A219" s="520"/>
      <c r="B219" s="521"/>
      <c r="C219" s="522"/>
      <c r="D219" s="522"/>
      <c r="E219" s="620" t="s">
        <v>542</v>
      </c>
      <c r="F219" s="402" t="s">
        <v>326</v>
      </c>
      <c r="G219" s="402" t="s">
        <v>326</v>
      </c>
      <c r="H219" s="626">
        <v>1</v>
      </c>
      <c r="I219" s="627"/>
      <c r="J219" s="628"/>
      <c r="K219" s="629" t="s">
        <v>695</v>
      </c>
      <c r="L219" s="402">
        <v>5</v>
      </c>
      <c r="M219" s="625" t="s">
        <v>470</v>
      </c>
      <c r="N219" s="522"/>
      <c r="O219" s="607"/>
    </row>
    <row r="220" spans="1:15" s="235" customFormat="1" ht="35.15" customHeight="1" x14ac:dyDescent="0.35">
      <c r="A220" s="520"/>
      <c r="B220" s="521"/>
      <c r="C220" s="522"/>
      <c r="D220" s="522"/>
      <c r="E220" s="620" t="s">
        <v>708</v>
      </c>
      <c r="F220" s="402" t="s">
        <v>326</v>
      </c>
      <c r="G220" s="402" t="s">
        <v>326</v>
      </c>
      <c r="H220" s="626" t="s">
        <v>739</v>
      </c>
      <c r="I220" s="627"/>
      <c r="J220" s="628"/>
      <c r="K220" s="629" t="s">
        <v>700</v>
      </c>
      <c r="L220" s="402">
        <v>5</v>
      </c>
      <c r="M220" s="625" t="s">
        <v>470</v>
      </c>
      <c r="N220" s="522"/>
      <c r="O220" s="607"/>
    </row>
    <row r="221" spans="1:15" s="235" customFormat="1" ht="35.15" customHeight="1" x14ac:dyDescent="0.35">
      <c r="A221" s="520"/>
      <c r="B221" s="521"/>
      <c r="C221" s="522"/>
      <c r="D221" s="522"/>
      <c r="E221" s="620" t="s">
        <v>708</v>
      </c>
      <c r="F221" s="402" t="s">
        <v>326</v>
      </c>
      <c r="G221" s="402" t="s">
        <v>326</v>
      </c>
      <c r="H221" s="632" t="s">
        <v>740</v>
      </c>
      <c r="I221" s="633"/>
      <c r="J221" s="634"/>
      <c r="K221" s="629" t="s">
        <v>741</v>
      </c>
      <c r="L221" s="402">
        <v>5</v>
      </c>
      <c r="M221" s="625" t="s">
        <v>470</v>
      </c>
      <c r="N221" s="522"/>
      <c r="O221" s="607"/>
    </row>
    <row r="222" spans="1:15" s="235" customFormat="1" ht="35.15" customHeight="1" x14ac:dyDescent="0.35">
      <c r="A222" s="520"/>
      <c r="B222" s="521"/>
      <c r="C222" s="522"/>
      <c r="D222" s="522"/>
      <c r="E222" s="620" t="s">
        <v>711</v>
      </c>
      <c r="F222" s="402" t="s">
        <v>326</v>
      </c>
      <c r="G222" s="402" t="s">
        <v>326</v>
      </c>
      <c r="H222" s="626" t="s">
        <v>742</v>
      </c>
      <c r="I222" s="627"/>
      <c r="J222" s="628"/>
      <c r="K222" s="629" t="s">
        <v>713</v>
      </c>
      <c r="L222" s="402">
        <v>1</v>
      </c>
      <c r="M222" s="625" t="s">
        <v>470</v>
      </c>
      <c r="N222" s="522"/>
      <c r="O222" s="607"/>
    </row>
    <row r="223" spans="1:15" s="235" customFormat="1" ht="35.15" customHeight="1" x14ac:dyDescent="0.35">
      <c r="A223" s="520"/>
      <c r="B223" s="521"/>
      <c r="C223" s="522"/>
      <c r="D223" s="522"/>
      <c r="E223" s="620" t="s">
        <v>743</v>
      </c>
      <c r="F223" s="402" t="s">
        <v>326</v>
      </c>
      <c r="G223" s="402" t="s">
        <v>326</v>
      </c>
      <c r="H223" s="626" t="s">
        <v>744</v>
      </c>
      <c r="I223" s="627"/>
      <c r="J223" s="628"/>
      <c r="K223" s="629" t="s">
        <v>700</v>
      </c>
      <c r="L223" s="402">
        <v>5</v>
      </c>
      <c r="M223" s="625" t="s">
        <v>470</v>
      </c>
      <c r="N223" s="522"/>
      <c r="O223" s="607"/>
    </row>
    <row r="224" spans="1:15" s="235" customFormat="1" ht="35.15" customHeight="1" x14ac:dyDescent="0.35">
      <c r="A224" s="520"/>
      <c r="B224" s="521"/>
      <c r="C224" s="522"/>
      <c r="D224" s="522"/>
      <c r="E224" s="620" t="s">
        <v>745</v>
      </c>
      <c r="F224" s="402" t="s">
        <v>326</v>
      </c>
      <c r="G224" s="402" t="s">
        <v>326</v>
      </c>
      <c r="H224" s="626" t="s">
        <v>746</v>
      </c>
      <c r="I224" s="627"/>
      <c r="J224" s="628"/>
      <c r="K224" s="629" t="s">
        <v>747</v>
      </c>
      <c r="L224" s="402" t="s">
        <v>37</v>
      </c>
      <c r="M224" s="625" t="s">
        <v>470</v>
      </c>
      <c r="N224" s="522"/>
      <c r="O224" s="607"/>
    </row>
    <row r="225" spans="1:15" s="235" customFormat="1" ht="46.5" customHeight="1" x14ac:dyDescent="0.35">
      <c r="A225" s="520"/>
      <c r="B225" s="521"/>
      <c r="C225" s="522"/>
      <c r="D225" s="522"/>
      <c r="E225" s="620" t="s">
        <v>399</v>
      </c>
      <c r="F225" s="402" t="s">
        <v>326</v>
      </c>
      <c r="G225" s="402" t="s">
        <v>326</v>
      </c>
      <c r="H225" s="632" t="s">
        <v>748</v>
      </c>
      <c r="I225" s="633"/>
      <c r="J225" s="634"/>
      <c r="K225" s="624" t="s">
        <v>749</v>
      </c>
      <c r="L225" s="402" t="s">
        <v>37</v>
      </c>
      <c r="M225" s="625" t="s">
        <v>470</v>
      </c>
      <c r="N225" s="522"/>
      <c r="O225" s="607"/>
    </row>
    <row r="226" spans="1:15" s="235" customFormat="1" ht="35.15" customHeight="1" x14ac:dyDescent="0.35">
      <c r="A226" s="520"/>
      <c r="B226" s="521"/>
      <c r="C226" s="522"/>
      <c r="D226" s="522"/>
      <c r="E226" s="620" t="s">
        <v>646</v>
      </c>
      <c r="F226" s="402" t="s">
        <v>326</v>
      </c>
      <c r="G226" s="402" t="s">
        <v>326</v>
      </c>
      <c r="H226" s="626" t="s">
        <v>750</v>
      </c>
      <c r="I226" s="627"/>
      <c r="J226" s="628"/>
      <c r="K226" s="629" t="s">
        <v>751</v>
      </c>
      <c r="L226" s="402">
        <v>5</v>
      </c>
      <c r="M226" s="625" t="s">
        <v>470</v>
      </c>
      <c r="N226" s="522"/>
      <c r="O226" s="607"/>
    </row>
    <row r="227" spans="1:15" s="235" customFormat="1" ht="35.15" customHeight="1" x14ac:dyDescent="0.35">
      <c r="A227" s="520"/>
      <c r="B227" s="521"/>
      <c r="C227" s="522"/>
      <c r="D227" s="522"/>
      <c r="E227" s="620" t="s">
        <v>752</v>
      </c>
      <c r="F227" s="402" t="s">
        <v>326</v>
      </c>
      <c r="G227" s="402" t="s">
        <v>326</v>
      </c>
      <c r="H227" s="626" t="s">
        <v>753</v>
      </c>
      <c r="I227" s="627"/>
      <c r="J227" s="628"/>
      <c r="K227" s="629" t="s">
        <v>37</v>
      </c>
      <c r="L227" s="402" t="s">
        <v>37</v>
      </c>
      <c r="M227" s="625" t="s">
        <v>470</v>
      </c>
      <c r="N227" s="522"/>
      <c r="O227" s="607"/>
    </row>
    <row r="228" spans="1:15" s="235" customFormat="1" ht="35.15" customHeight="1" x14ac:dyDescent="0.35">
      <c r="A228" s="520"/>
      <c r="B228" s="521"/>
      <c r="C228" s="522"/>
      <c r="D228" s="522"/>
      <c r="E228" s="620" t="s">
        <v>754</v>
      </c>
      <c r="F228" s="402" t="s">
        <v>326</v>
      </c>
      <c r="G228" s="402" t="s">
        <v>326</v>
      </c>
      <c r="H228" s="626" t="s">
        <v>755</v>
      </c>
      <c r="I228" s="627"/>
      <c r="J228" s="628"/>
      <c r="K228" s="629" t="s">
        <v>747</v>
      </c>
      <c r="L228" s="402" t="s">
        <v>37</v>
      </c>
      <c r="M228" s="625" t="s">
        <v>470</v>
      </c>
      <c r="N228" s="522"/>
      <c r="O228" s="607"/>
    </row>
    <row r="229" spans="1:15" s="235" customFormat="1" ht="35.15" customHeight="1" x14ac:dyDescent="0.35">
      <c r="A229" s="520"/>
      <c r="B229" s="521"/>
      <c r="C229" s="522"/>
      <c r="D229" s="522"/>
      <c r="E229" s="620" t="s">
        <v>756</v>
      </c>
      <c r="F229" s="402" t="s">
        <v>326</v>
      </c>
      <c r="G229" s="402" t="s">
        <v>326</v>
      </c>
      <c r="H229" s="632" t="s">
        <v>757</v>
      </c>
      <c r="I229" s="633"/>
      <c r="J229" s="634"/>
      <c r="K229" s="629" t="s">
        <v>758</v>
      </c>
      <c r="L229" s="402">
        <v>5</v>
      </c>
      <c r="M229" s="625" t="s">
        <v>470</v>
      </c>
      <c r="N229" s="522"/>
      <c r="O229" s="607"/>
    </row>
    <row r="230" spans="1:15" s="235" customFormat="1" ht="45.75" customHeight="1" x14ac:dyDescent="0.35">
      <c r="A230" s="520"/>
      <c r="B230" s="521"/>
      <c r="C230" s="522"/>
      <c r="D230" s="522"/>
      <c r="E230" s="620" t="s">
        <v>759</v>
      </c>
      <c r="F230" s="402" t="s">
        <v>326</v>
      </c>
      <c r="G230" s="402" t="s">
        <v>326</v>
      </c>
      <c r="H230" s="632" t="str">
        <f>'[1]Sheet 5 of 5'!$G$14</f>
        <v>HANDLING DAMAGES NOT ALLOWED.THREADING SHOULD BE FREE FROM BURRS &amp; DENTS</v>
      </c>
      <c r="I230" s="633"/>
      <c r="J230" s="634"/>
      <c r="K230" s="629" t="s">
        <v>515</v>
      </c>
      <c r="L230" s="402">
        <v>5</v>
      </c>
      <c r="M230" s="625" t="s">
        <v>470</v>
      </c>
      <c r="N230" s="522"/>
      <c r="O230" s="607"/>
    </row>
    <row r="231" spans="1:15" s="235" customFormat="1" ht="45" customHeight="1" x14ac:dyDescent="0.35">
      <c r="A231" s="520"/>
      <c r="B231" s="521"/>
      <c r="C231" s="522"/>
      <c r="D231" s="522"/>
      <c r="E231" s="620" t="s">
        <v>760</v>
      </c>
      <c r="F231" s="402" t="s">
        <v>326</v>
      </c>
      <c r="G231" s="402" t="s">
        <v>326</v>
      </c>
      <c r="H231" s="632" t="str">
        <f>'[1]Sheet 5 of 5'!$G$15</f>
        <v>BEFORE MACHINING/FORGING SHOULD BE SHOT BLASTED AND VIBRO FINISHED</v>
      </c>
      <c r="I231" s="633"/>
      <c r="J231" s="634"/>
      <c r="K231" s="629" t="s">
        <v>515</v>
      </c>
      <c r="L231" s="402">
        <v>5</v>
      </c>
      <c r="M231" s="625" t="s">
        <v>470</v>
      </c>
      <c r="N231" s="522"/>
      <c r="O231" s="607"/>
    </row>
    <row r="232" spans="1:15" s="235" customFormat="1" ht="35.15" customHeight="1" x14ac:dyDescent="0.35">
      <c r="A232" s="520"/>
      <c r="B232" s="521"/>
      <c r="C232" s="522"/>
      <c r="D232" s="522"/>
      <c r="E232" s="620" t="s">
        <v>761</v>
      </c>
      <c r="F232" s="402" t="s">
        <v>326</v>
      </c>
      <c r="G232" s="402" t="s">
        <v>326</v>
      </c>
      <c r="H232" s="632" t="str">
        <f>'[1]Sheet 5 of 5'!$G$16</f>
        <v>ALL DIM. ARE AFTER ANODISING</v>
      </c>
      <c r="I232" s="633"/>
      <c r="J232" s="634"/>
      <c r="K232" s="629" t="s">
        <v>37</v>
      </c>
      <c r="L232" s="402" t="s">
        <v>37</v>
      </c>
      <c r="M232" s="625" t="s">
        <v>470</v>
      </c>
      <c r="N232" s="522"/>
      <c r="O232" s="607"/>
    </row>
    <row r="233" spans="1:15" s="235" customFormat="1" ht="35.15" customHeight="1" x14ac:dyDescent="0.35">
      <c r="A233" s="520"/>
      <c r="B233" s="521"/>
      <c r="C233" s="522"/>
      <c r="D233" s="522"/>
      <c r="E233" s="620" t="s">
        <v>762</v>
      </c>
      <c r="F233" s="402" t="s">
        <v>326</v>
      </c>
      <c r="G233" s="402" t="s">
        <v>326</v>
      </c>
      <c r="H233" s="632" t="str">
        <f>'[1]Sheet 5 of 5'!$G$17</f>
        <v>EXTERNAL PROFILE TO BE MATCHED WITH 3D MODEL OF ENDURANCE</v>
      </c>
      <c r="I233" s="633"/>
      <c r="J233" s="634"/>
      <c r="K233" s="629" t="s">
        <v>515</v>
      </c>
      <c r="L233" s="402">
        <v>5</v>
      </c>
      <c r="M233" s="625" t="s">
        <v>470</v>
      </c>
      <c r="N233" s="522"/>
      <c r="O233" s="607"/>
    </row>
    <row r="234" spans="1:15" s="235" customFormat="1" ht="35.15" customHeight="1" x14ac:dyDescent="0.35">
      <c r="A234" s="520"/>
      <c r="B234" s="521"/>
      <c r="C234" s="522"/>
      <c r="D234" s="522"/>
      <c r="E234" s="620" t="s">
        <v>763</v>
      </c>
      <c r="F234" s="402" t="s">
        <v>326</v>
      </c>
      <c r="G234" s="402" t="s">
        <v>326</v>
      </c>
      <c r="H234" s="632" t="str">
        <f>'[1]Sheet 5 of 5'!$G$18</f>
        <v>SURFACE TREATMENT QUALITY AS PER SPEC.''0098Z-GHA-7700''</v>
      </c>
      <c r="I234" s="633"/>
      <c r="J234" s="634"/>
      <c r="K234" s="629" t="s">
        <v>37</v>
      </c>
      <c r="L234" s="402" t="s">
        <v>37</v>
      </c>
      <c r="M234" s="625" t="s">
        <v>470</v>
      </c>
      <c r="N234" s="522"/>
      <c r="O234" s="607"/>
    </row>
    <row r="235" spans="1:15" s="235" customFormat="1" ht="35.15" customHeight="1" x14ac:dyDescent="0.35">
      <c r="A235" s="520"/>
      <c r="B235" s="521"/>
      <c r="C235" s="522"/>
      <c r="D235" s="522"/>
      <c r="E235" s="620" t="s">
        <v>764</v>
      </c>
      <c r="F235" s="402" t="s">
        <v>326</v>
      </c>
      <c r="G235" s="402" t="s">
        <v>326</v>
      </c>
      <c r="H235" s="632" t="str">
        <f>'[1]Sheet 5 of 5'!$G$19</f>
        <v>PART TO BE FREE FROM BURR &amp; SHARP EDGES</v>
      </c>
      <c r="I235" s="633"/>
      <c r="J235" s="634"/>
      <c r="K235" s="629" t="s">
        <v>515</v>
      </c>
      <c r="L235" s="402">
        <v>5</v>
      </c>
      <c r="M235" s="625" t="s">
        <v>470</v>
      </c>
      <c r="N235" s="522"/>
      <c r="O235" s="607"/>
    </row>
    <row r="236" spans="1:15" s="235" customFormat="1" ht="35.15" customHeight="1" x14ac:dyDescent="0.35">
      <c r="A236" s="520"/>
      <c r="B236" s="521"/>
      <c r="C236" s="522"/>
      <c r="D236" s="522"/>
      <c r="E236" s="620" t="s">
        <v>765</v>
      </c>
      <c r="F236" s="402" t="s">
        <v>326</v>
      </c>
      <c r="G236" s="402" t="s">
        <v>326</v>
      </c>
      <c r="H236" s="632" t="str">
        <f>'[1]Sheet 5 of 5'!$G$20</f>
        <v>NO MACHINING MARKS,HANDLING DAMAGES,DENTS ARE ALLOWED</v>
      </c>
      <c r="I236" s="633"/>
      <c r="J236" s="634"/>
      <c r="K236" s="629" t="s">
        <v>515</v>
      </c>
      <c r="L236" s="402">
        <v>5</v>
      </c>
      <c r="M236" s="625" t="s">
        <v>470</v>
      </c>
      <c r="N236" s="522"/>
      <c r="O236" s="607"/>
    </row>
    <row r="237" spans="1:15" s="235" customFormat="1" ht="43.5" customHeight="1" x14ac:dyDescent="0.35">
      <c r="A237" s="520"/>
      <c r="B237" s="521"/>
      <c r="C237" s="522"/>
      <c r="D237" s="522"/>
      <c r="E237" s="620" t="s">
        <v>766</v>
      </c>
      <c r="F237" s="402" t="s">
        <v>326</v>
      </c>
      <c r="G237" s="402" t="s">
        <v>326</v>
      </c>
      <c r="H237" s="632" t="str">
        <f>'[1]Sheet 5 of 5'!$G$21</f>
        <v>FORK BOLT TO BE PROTECTED BEFORE SUPPLY BY PROVIDING PROPER PACKAGING</v>
      </c>
      <c r="I237" s="633"/>
      <c r="J237" s="634"/>
      <c r="K237" s="629" t="s">
        <v>515</v>
      </c>
      <c r="L237" s="402">
        <v>5</v>
      </c>
      <c r="M237" s="625" t="s">
        <v>470</v>
      </c>
      <c r="N237" s="522"/>
      <c r="O237" s="607"/>
    </row>
    <row r="238" spans="1:15" s="235" customFormat="1" ht="82.5" customHeight="1" thickBot="1" x14ac:dyDescent="0.4">
      <c r="A238" s="635"/>
      <c r="B238" s="636"/>
      <c r="C238" s="523"/>
      <c r="D238" s="523"/>
      <c r="E238" s="620" t="s">
        <v>767</v>
      </c>
      <c r="F238" s="402" t="s">
        <v>326</v>
      </c>
      <c r="G238" s="402" t="s">
        <v>326</v>
      </c>
      <c r="H238" s="632" t="str">
        <f>'[1]Sheet 5 of 5'!$G$22</f>
        <v>SALT BATH TESTING ACCORDING TO SST DIN EN ISO 9227:2006, 240 HOURS WITH NO SURFACE CHANGE AND 480 HOURS WITH NO RAW MATERIAL CORROSION</v>
      </c>
      <c r="I238" s="633"/>
      <c r="J238" s="634"/>
      <c r="K238" s="629" t="s">
        <v>768</v>
      </c>
      <c r="L238" s="402" t="s">
        <v>37</v>
      </c>
      <c r="M238" s="637" t="s">
        <v>37</v>
      </c>
      <c r="N238" s="523"/>
      <c r="O238" s="638"/>
    </row>
    <row r="239" spans="1:15" s="235" customFormat="1" ht="40.5" customHeight="1" x14ac:dyDescent="0.35">
      <c r="A239" s="511">
        <v>140</v>
      </c>
      <c r="B239" s="610" t="s">
        <v>769</v>
      </c>
      <c r="C239" s="513" t="s">
        <v>326</v>
      </c>
      <c r="D239" s="513" t="s">
        <v>326</v>
      </c>
      <c r="E239" s="515"/>
      <c r="F239" s="514" t="s">
        <v>326</v>
      </c>
      <c r="G239" s="513" t="s">
        <v>326</v>
      </c>
      <c r="H239" s="639" t="s">
        <v>770</v>
      </c>
      <c r="I239" s="595" t="s">
        <v>326</v>
      </c>
      <c r="J239" s="597"/>
      <c r="K239" s="598" t="s">
        <v>771</v>
      </c>
      <c r="L239" s="640" t="s">
        <v>772</v>
      </c>
      <c r="M239" s="641"/>
      <c r="N239" s="513" t="s">
        <v>773</v>
      </c>
      <c r="O239" s="642" t="s">
        <v>774</v>
      </c>
    </row>
    <row r="240" spans="1:15" s="235" customFormat="1" ht="26.25" customHeight="1" x14ac:dyDescent="0.35">
      <c r="A240" s="520"/>
      <c r="B240" s="521"/>
      <c r="C240" s="522"/>
      <c r="D240" s="522"/>
      <c r="E240" s="537"/>
      <c r="F240" s="371"/>
      <c r="G240" s="522"/>
      <c r="H240" s="643" t="s">
        <v>775</v>
      </c>
      <c r="I240" s="602" t="s">
        <v>326</v>
      </c>
      <c r="J240" s="604"/>
      <c r="K240" s="644" t="s">
        <v>552</v>
      </c>
      <c r="L240" s="645" t="s">
        <v>772</v>
      </c>
      <c r="M240" s="646"/>
      <c r="N240" s="522"/>
      <c r="O240" s="647"/>
    </row>
    <row r="241" spans="1:15" s="235" customFormat="1" ht="26.25" customHeight="1" x14ac:dyDescent="0.35">
      <c r="A241" s="520"/>
      <c r="B241" s="521"/>
      <c r="C241" s="522"/>
      <c r="D241" s="522"/>
      <c r="E241" s="537"/>
      <c r="F241" s="371"/>
      <c r="G241" s="522"/>
      <c r="H241" s="648" t="s">
        <v>776</v>
      </c>
      <c r="I241" s="545" t="s">
        <v>326</v>
      </c>
      <c r="J241" s="547"/>
      <c r="K241" s="649" t="s">
        <v>552</v>
      </c>
      <c r="L241" s="645" t="s">
        <v>772</v>
      </c>
      <c r="M241" s="646"/>
      <c r="N241" s="522"/>
      <c r="O241" s="647"/>
    </row>
    <row r="242" spans="1:15" s="235" customFormat="1" ht="18" customHeight="1" thickBot="1" x14ac:dyDescent="0.4">
      <c r="A242" s="551"/>
      <c r="B242" s="552"/>
      <c r="C242" s="553"/>
      <c r="D242" s="553"/>
      <c r="E242" s="650"/>
      <c r="F242" s="376"/>
      <c r="G242" s="553"/>
      <c r="H242" s="651" t="s">
        <v>777</v>
      </c>
      <c r="I242" s="652" t="s">
        <v>326</v>
      </c>
      <c r="J242" s="653"/>
      <c r="K242" s="508" t="s">
        <v>552</v>
      </c>
      <c r="L242" s="654" t="s">
        <v>598</v>
      </c>
      <c r="M242" s="655"/>
      <c r="N242" s="553"/>
      <c r="O242" s="656"/>
    </row>
    <row r="243" spans="1:15" s="235" customFormat="1" ht="45" customHeight="1" x14ac:dyDescent="0.35">
      <c r="A243" s="485">
        <v>150</v>
      </c>
      <c r="B243" s="657" t="s">
        <v>778</v>
      </c>
      <c r="C243" s="488" t="s">
        <v>326</v>
      </c>
      <c r="D243" s="488" t="s">
        <v>326</v>
      </c>
      <c r="E243" s="658" t="s">
        <v>779</v>
      </c>
      <c r="F243" s="658" t="s">
        <v>780</v>
      </c>
      <c r="G243" s="488" t="s">
        <v>326</v>
      </c>
      <c r="H243" s="659" t="s">
        <v>781</v>
      </c>
      <c r="I243" s="660" t="s">
        <v>326</v>
      </c>
      <c r="J243" s="660"/>
      <c r="K243" s="598" t="s">
        <v>782</v>
      </c>
      <c r="L243" s="658" t="s">
        <v>783</v>
      </c>
      <c r="M243" s="658"/>
      <c r="N243" s="661" t="s">
        <v>784</v>
      </c>
      <c r="O243" s="662" t="s">
        <v>774</v>
      </c>
    </row>
    <row r="244" spans="1:15" s="235" customFormat="1" ht="30" customHeight="1" thickBot="1" x14ac:dyDescent="0.4">
      <c r="A244" s="503"/>
      <c r="B244" s="663"/>
      <c r="C244" s="285"/>
      <c r="D244" s="285"/>
      <c r="E244" s="664"/>
      <c r="F244" s="664"/>
      <c r="G244" s="285"/>
      <c r="H244" s="665" t="s">
        <v>785</v>
      </c>
      <c r="I244" s="666" t="s">
        <v>326</v>
      </c>
      <c r="J244" s="666"/>
      <c r="K244" s="508" t="s">
        <v>552</v>
      </c>
      <c r="L244" s="664" t="s">
        <v>783</v>
      </c>
      <c r="M244" s="664"/>
      <c r="N244" s="664"/>
      <c r="O244" s="667"/>
    </row>
    <row r="245" spans="1:15" s="677" customFormat="1" ht="15" customHeight="1" x14ac:dyDescent="0.25">
      <c r="A245" s="668" t="s">
        <v>786</v>
      </c>
      <c r="B245" s="669"/>
      <c r="C245" s="669"/>
      <c r="D245" s="670"/>
      <c r="E245" s="671"/>
      <c r="F245" s="672" t="s">
        <v>787</v>
      </c>
      <c r="G245" s="672" t="s">
        <v>788</v>
      </c>
      <c r="H245" s="673" t="s">
        <v>789</v>
      </c>
      <c r="I245" s="674"/>
      <c r="J245" s="674"/>
      <c r="K245" s="674"/>
      <c r="L245" s="675"/>
      <c r="M245" s="672" t="s">
        <v>787</v>
      </c>
      <c r="N245" s="672" t="s">
        <v>788</v>
      </c>
      <c r="O245" s="676" t="s">
        <v>790</v>
      </c>
    </row>
    <row r="246" spans="1:15" s="677" customFormat="1" ht="30" customHeight="1" x14ac:dyDescent="0.25">
      <c r="A246" s="678" t="s">
        <v>791</v>
      </c>
      <c r="B246" s="679"/>
      <c r="C246" s="679"/>
      <c r="D246" s="679" t="s">
        <v>792</v>
      </c>
      <c r="E246" s="679"/>
      <c r="F246" s="680"/>
      <c r="G246" s="681"/>
      <c r="H246" s="682"/>
      <c r="I246" s="683"/>
      <c r="J246" s="683"/>
      <c r="K246" s="683"/>
      <c r="L246" s="684"/>
      <c r="M246" s="685" t="s">
        <v>276</v>
      </c>
      <c r="N246" s="402" t="s">
        <v>277</v>
      </c>
      <c r="O246" s="686" t="s">
        <v>278</v>
      </c>
    </row>
    <row r="247" spans="1:15" s="677" customFormat="1" ht="27.75" customHeight="1" x14ac:dyDescent="0.25">
      <c r="A247" s="678" t="s">
        <v>793</v>
      </c>
      <c r="B247" s="679"/>
      <c r="C247" s="679"/>
      <c r="D247" s="679" t="s">
        <v>794</v>
      </c>
      <c r="E247" s="679"/>
      <c r="F247" s="680"/>
      <c r="G247" s="687"/>
      <c r="H247" s="682"/>
      <c r="I247" s="683"/>
      <c r="J247" s="683"/>
      <c r="K247" s="683"/>
      <c r="L247" s="683"/>
      <c r="M247" s="685" t="s">
        <v>273</v>
      </c>
      <c r="N247" s="402" t="s">
        <v>274</v>
      </c>
      <c r="O247" s="688" t="s">
        <v>795</v>
      </c>
    </row>
    <row r="248" spans="1:15" s="677" customFormat="1" ht="15" customHeight="1" x14ac:dyDescent="0.25">
      <c r="A248" s="678" t="s">
        <v>796</v>
      </c>
      <c r="B248" s="679"/>
      <c r="C248" s="679"/>
      <c r="D248" s="689"/>
      <c r="E248" s="689"/>
      <c r="F248" s="680"/>
      <c r="G248" s="690"/>
      <c r="H248" s="682"/>
      <c r="I248" s="683"/>
      <c r="J248" s="683"/>
      <c r="K248" s="683"/>
      <c r="L248" s="683"/>
      <c r="M248" s="691"/>
      <c r="N248" s="691"/>
      <c r="O248" s="692"/>
    </row>
    <row r="249" spans="1:15" s="677" customFormat="1" ht="32.25" customHeight="1" x14ac:dyDescent="0.25">
      <c r="A249" s="678" t="s">
        <v>797</v>
      </c>
      <c r="B249" s="679"/>
      <c r="C249" s="679"/>
      <c r="D249" s="689"/>
      <c r="E249" s="689"/>
      <c r="F249" s="680" t="s">
        <v>279</v>
      </c>
      <c r="G249" s="690" t="s">
        <v>280</v>
      </c>
      <c r="H249" s="693" t="s">
        <v>281</v>
      </c>
      <c r="I249" s="694"/>
      <c r="J249" s="694"/>
      <c r="K249" s="694"/>
      <c r="L249" s="695"/>
      <c r="M249" s="696"/>
      <c r="N249" s="696"/>
      <c r="O249" s="692"/>
    </row>
    <row r="250" spans="1:15" s="677" customFormat="1" ht="15" customHeight="1" x14ac:dyDescent="0.3">
      <c r="A250" s="697" t="s">
        <v>798</v>
      </c>
      <c r="B250" s="698"/>
      <c r="C250" s="699"/>
      <c r="D250" s="689"/>
      <c r="E250" s="689"/>
      <c r="F250" s="680" t="s">
        <v>282</v>
      </c>
      <c r="G250" s="690" t="s">
        <v>283</v>
      </c>
      <c r="H250" s="700" t="s">
        <v>284</v>
      </c>
      <c r="I250" s="701"/>
      <c r="J250" s="701"/>
      <c r="K250" s="701"/>
      <c r="L250" s="701"/>
      <c r="M250" s="702"/>
      <c r="N250" s="702"/>
      <c r="O250" s="692"/>
    </row>
    <row r="251" spans="1:15" s="677" customFormat="1" ht="24.75" customHeight="1" x14ac:dyDescent="0.3">
      <c r="A251" s="703" t="s">
        <v>799</v>
      </c>
      <c r="B251" s="704"/>
      <c r="C251" s="704"/>
      <c r="D251" s="704"/>
      <c r="E251" s="704"/>
      <c r="F251" s="670"/>
      <c r="G251" s="670"/>
      <c r="H251" s="705"/>
      <c r="I251" s="706"/>
      <c r="J251" s="706"/>
      <c r="K251" s="706"/>
      <c r="L251" s="706"/>
      <c r="M251" s="706"/>
      <c r="N251" s="706"/>
      <c r="O251" s="692"/>
    </row>
    <row r="252" spans="1:15" s="715" customFormat="1" ht="42.75" customHeight="1" x14ac:dyDescent="0.3">
      <c r="A252" s="707" t="s">
        <v>800</v>
      </c>
      <c r="B252" s="708"/>
      <c r="C252" s="709"/>
      <c r="D252" s="710" t="s">
        <v>801</v>
      </c>
      <c r="E252" s="709"/>
      <c r="F252" s="711" t="s">
        <v>802</v>
      </c>
      <c r="G252" s="712"/>
      <c r="H252" s="713"/>
      <c r="I252" s="711" t="s">
        <v>803</v>
      </c>
      <c r="J252" s="712"/>
      <c r="K252" s="713"/>
      <c r="L252" s="711" t="s">
        <v>804</v>
      </c>
      <c r="M252" s="712"/>
      <c r="N252" s="713"/>
      <c r="O252" s="714" t="s">
        <v>805</v>
      </c>
    </row>
    <row r="253" spans="1:15" s="715" customFormat="1" ht="23.25" customHeight="1" thickBot="1" x14ac:dyDescent="0.35">
      <c r="A253" s="716" t="s">
        <v>806</v>
      </c>
      <c r="B253" s="717"/>
      <c r="C253" s="718"/>
      <c r="D253" s="719" t="s">
        <v>807</v>
      </c>
      <c r="E253" s="719"/>
      <c r="F253" s="719" t="s">
        <v>808</v>
      </c>
      <c r="G253" s="719"/>
      <c r="H253" s="719"/>
      <c r="I253" s="719"/>
      <c r="J253" s="719"/>
      <c r="K253" s="719"/>
      <c r="L253" s="719"/>
      <c r="M253" s="719"/>
      <c r="N253" s="719"/>
      <c r="O253" s="720"/>
    </row>
  </sheetData>
  <mergeCells count="777">
    <mergeCell ref="A253:C253"/>
    <mergeCell ref="D253:E253"/>
    <mergeCell ref="F253:O253"/>
    <mergeCell ref="A250:C250"/>
    <mergeCell ref="D250:E250"/>
    <mergeCell ref="H250:L250"/>
    <mergeCell ref="A251:E251"/>
    <mergeCell ref="A252:C252"/>
    <mergeCell ref="D252:E252"/>
    <mergeCell ref="F252:H252"/>
    <mergeCell ref="I252:K252"/>
    <mergeCell ref="L252:N252"/>
    <mergeCell ref="A248:C248"/>
    <mergeCell ref="D248:E248"/>
    <mergeCell ref="H248:L248"/>
    <mergeCell ref="A249:C249"/>
    <mergeCell ref="D249:E249"/>
    <mergeCell ref="H249:L249"/>
    <mergeCell ref="A245:C245"/>
    <mergeCell ref="H245:L245"/>
    <mergeCell ref="A246:C246"/>
    <mergeCell ref="D246:E246"/>
    <mergeCell ref="H246:L246"/>
    <mergeCell ref="A247:C247"/>
    <mergeCell ref="D247:E247"/>
    <mergeCell ref="H247:L247"/>
    <mergeCell ref="G243:G244"/>
    <mergeCell ref="I243:J243"/>
    <mergeCell ref="L243:M243"/>
    <mergeCell ref="N243:N244"/>
    <mergeCell ref="O243:O244"/>
    <mergeCell ref="I244:J244"/>
    <mergeCell ref="L244:M244"/>
    <mergeCell ref="A243:A244"/>
    <mergeCell ref="B243:B244"/>
    <mergeCell ref="C243:C244"/>
    <mergeCell ref="D243:D244"/>
    <mergeCell ref="E243:E244"/>
    <mergeCell ref="F243:F244"/>
    <mergeCell ref="I239:J239"/>
    <mergeCell ref="L239:M239"/>
    <mergeCell ref="N239:N242"/>
    <mergeCell ref="O239:O242"/>
    <mergeCell ref="I240:J240"/>
    <mergeCell ref="L240:M240"/>
    <mergeCell ref="I241:J241"/>
    <mergeCell ref="L241:M241"/>
    <mergeCell ref="I242:J242"/>
    <mergeCell ref="L242:M242"/>
    <mergeCell ref="H236:J236"/>
    <mergeCell ref="H237:J237"/>
    <mergeCell ref="H238:J238"/>
    <mergeCell ref="A239:A242"/>
    <mergeCell ref="B239:B242"/>
    <mergeCell ref="C239:C242"/>
    <mergeCell ref="D239:D242"/>
    <mergeCell ref="E239:E242"/>
    <mergeCell ref="F239:F242"/>
    <mergeCell ref="G239:G242"/>
    <mergeCell ref="H230:J230"/>
    <mergeCell ref="H231:J231"/>
    <mergeCell ref="H232:J232"/>
    <mergeCell ref="H233:J233"/>
    <mergeCell ref="H234:J234"/>
    <mergeCell ref="H235:J235"/>
    <mergeCell ref="H224:J224"/>
    <mergeCell ref="H225:J225"/>
    <mergeCell ref="H226:J226"/>
    <mergeCell ref="H227:J227"/>
    <mergeCell ref="H228:J228"/>
    <mergeCell ref="H229:J229"/>
    <mergeCell ref="H218:J218"/>
    <mergeCell ref="H219:J219"/>
    <mergeCell ref="H220:J220"/>
    <mergeCell ref="H221:J221"/>
    <mergeCell ref="H222:J222"/>
    <mergeCell ref="H223:J223"/>
    <mergeCell ref="H212:J212"/>
    <mergeCell ref="H213:J213"/>
    <mergeCell ref="H214:J214"/>
    <mergeCell ref="H215:J215"/>
    <mergeCell ref="H216:J216"/>
    <mergeCell ref="H217:J217"/>
    <mergeCell ref="H206:J206"/>
    <mergeCell ref="H207:J207"/>
    <mergeCell ref="H208:J208"/>
    <mergeCell ref="H209:J209"/>
    <mergeCell ref="H210:J210"/>
    <mergeCell ref="H211:J211"/>
    <mergeCell ref="H200:J200"/>
    <mergeCell ref="H201:J201"/>
    <mergeCell ref="H202:J202"/>
    <mergeCell ref="H203:J203"/>
    <mergeCell ref="H204:J204"/>
    <mergeCell ref="H205:J205"/>
    <mergeCell ref="H194:J194"/>
    <mergeCell ref="H195:J195"/>
    <mergeCell ref="H196:J196"/>
    <mergeCell ref="H197:J197"/>
    <mergeCell ref="H198:J198"/>
    <mergeCell ref="H199:J199"/>
    <mergeCell ref="H188:J188"/>
    <mergeCell ref="H189:J189"/>
    <mergeCell ref="H190:J190"/>
    <mergeCell ref="H191:J191"/>
    <mergeCell ref="H192:J192"/>
    <mergeCell ref="H193:J193"/>
    <mergeCell ref="O184:O186"/>
    <mergeCell ref="H185:J185"/>
    <mergeCell ref="I186:J186"/>
    <mergeCell ref="A187:A238"/>
    <mergeCell ref="B187:B238"/>
    <mergeCell ref="C187:C238"/>
    <mergeCell ref="D187:D238"/>
    <mergeCell ref="H187:J187"/>
    <mergeCell ref="N187:N238"/>
    <mergeCell ref="O187:O238"/>
    <mergeCell ref="K182:K183"/>
    <mergeCell ref="L182:L183"/>
    <mergeCell ref="M182:M183"/>
    <mergeCell ref="N182:N183"/>
    <mergeCell ref="A184:A186"/>
    <mergeCell ref="B184:B186"/>
    <mergeCell ref="C184:C186"/>
    <mergeCell ref="H184:J184"/>
    <mergeCell ref="C182:C183"/>
    <mergeCell ref="D182:D183"/>
    <mergeCell ref="E182:E183"/>
    <mergeCell ref="F182:F183"/>
    <mergeCell ref="G182:G183"/>
    <mergeCell ref="H182:J183"/>
    <mergeCell ref="H180:H181"/>
    <mergeCell ref="I180:J181"/>
    <mergeCell ref="K180:K181"/>
    <mergeCell ref="L180:L181"/>
    <mergeCell ref="M180:M181"/>
    <mergeCell ref="N180:N181"/>
    <mergeCell ref="I178:J179"/>
    <mergeCell ref="K178:K179"/>
    <mergeCell ref="L178:L179"/>
    <mergeCell ref="M178:M179"/>
    <mergeCell ref="N178:N179"/>
    <mergeCell ref="C180:C181"/>
    <mergeCell ref="D180:D181"/>
    <mergeCell ref="E180:E181"/>
    <mergeCell ref="F180:F181"/>
    <mergeCell ref="G180:G181"/>
    <mergeCell ref="C178:C179"/>
    <mergeCell ref="D178:D179"/>
    <mergeCell ref="E178:E179"/>
    <mergeCell ref="F178:F179"/>
    <mergeCell ref="G178:G179"/>
    <mergeCell ref="H178:H179"/>
    <mergeCell ref="H176:H177"/>
    <mergeCell ref="I176:J177"/>
    <mergeCell ref="K176:K177"/>
    <mergeCell ref="L176:L177"/>
    <mergeCell ref="M176:M177"/>
    <mergeCell ref="N176:N177"/>
    <mergeCell ref="I174:J175"/>
    <mergeCell ref="K174:K175"/>
    <mergeCell ref="L174:L175"/>
    <mergeCell ref="M174:M175"/>
    <mergeCell ref="N174:N175"/>
    <mergeCell ref="C176:C177"/>
    <mergeCell ref="D176:D177"/>
    <mergeCell ref="E176:E177"/>
    <mergeCell ref="F176:F177"/>
    <mergeCell ref="G176:G177"/>
    <mergeCell ref="C174:C175"/>
    <mergeCell ref="D174:D175"/>
    <mergeCell ref="E174:E175"/>
    <mergeCell ref="F174:F175"/>
    <mergeCell ref="G174:G175"/>
    <mergeCell ref="H174:H175"/>
    <mergeCell ref="H172:H173"/>
    <mergeCell ref="I172:J173"/>
    <mergeCell ref="K172:K173"/>
    <mergeCell ref="L172:L173"/>
    <mergeCell ref="M172:M173"/>
    <mergeCell ref="N172:N173"/>
    <mergeCell ref="I170:J171"/>
    <mergeCell ref="K170:K171"/>
    <mergeCell ref="L170:L171"/>
    <mergeCell ref="M170:M171"/>
    <mergeCell ref="N170:N171"/>
    <mergeCell ref="C172:C173"/>
    <mergeCell ref="D172:D173"/>
    <mergeCell ref="E172:E173"/>
    <mergeCell ref="F172:F173"/>
    <mergeCell ref="G172:G173"/>
    <mergeCell ref="C170:C171"/>
    <mergeCell ref="D170:D171"/>
    <mergeCell ref="E170:E171"/>
    <mergeCell ref="F170:F171"/>
    <mergeCell ref="G170:G171"/>
    <mergeCell ref="H170:H171"/>
    <mergeCell ref="H168:H169"/>
    <mergeCell ref="I168:J169"/>
    <mergeCell ref="K168:K169"/>
    <mergeCell ref="L168:L169"/>
    <mergeCell ref="M168:M169"/>
    <mergeCell ref="N168:N169"/>
    <mergeCell ref="I166:J167"/>
    <mergeCell ref="K166:K167"/>
    <mergeCell ref="L166:L167"/>
    <mergeCell ref="M166:M167"/>
    <mergeCell ref="N166:N167"/>
    <mergeCell ref="C168:C169"/>
    <mergeCell ref="D168:D169"/>
    <mergeCell ref="E168:E169"/>
    <mergeCell ref="F168:F169"/>
    <mergeCell ref="G168:G169"/>
    <mergeCell ref="C166:C167"/>
    <mergeCell ref="D166:D167"/>
    <mergeCell ref="E166:E167"/>
    <mergeCell ref="F166:F167"/>
    <mergeCell ref="G166:G167"/>
    <mergeCell ref="H166:H167"/>
    <mergeCell ref="H164:H165"/>
    <mergeCell ref="I164:J165"/>
    <mergeCell ref="K164:K165"/>
    <mergeCell ref="L164:L165"/>
    <mergeCell ref="M164:M165"/>
    <mergeCell ref="N164:N165"/>
    <mergeCell ref="I162:J163"/>
    <mergeCell ref="K162:K163"/>
    <mergeCell ref="L162:L163"/>
    <mergeCell ref="M162:M163"/>
    <mergeCell ref="N162:N163"/>
    <mergeCell ref="C164:C165"/>
    <mergeCell ref="D164:D165"/>
    <mergeCell ref="E164:E165"/>
    <mergeCell ref="F164:F165"/>
    <mergeCell ref="G164:G165"/>
    <mergeCell ref="C162:C163"/>
    <mergeCell ref="D162:D163"/>
    <mergeCell ref="E162:E163"/>
    <mergeCell ref="F162:F163"/>
    <mergeCell ref="G162:G163"/>
    <mergeCell ref="H162:H163"/>
    <mergeCell ref="H160:H161"/>
    <mergeCell ref="I160:J161"/>
    <mergeCell ref="K160:K161"/>
    <mergeCell ref="L160:L161"/>
    <mergeCell ref="M160:M161"/>
    <mergeCell ref="N160:N161"/>
    <mergeCell ref="H158:H159"/>
    <mergeCell ref="I158:J159"/>
    <mergeCell ref="K158:K159"/>
    <mergeCell ref="L158:M159"/>
    <mergeCell ref="N158:N159"/>
    <mergeCell ref="C160:C161"/>
    <mergeCell ref="D160:D161"/>
    <mergeCell ref="E160:E161"/>
    <mergeCell ref="F160:F161"/>
    <mergeCell ref="G160:G161"/>
    <mergeCell ref="I156:J157"/>
    <mergeCell ref="K156:K157"/>
    <mergeCell ref="L156:L157"/>
    <mergeCell ref="M156:M157"/>
    <mergeCell ref="N156:N157"/>
    <mergeCell ref="C158:C159"/>
    <mergeCell ref="D158:D159"/>
    <mergeCell ref="E158:E159"/>
    <mergeCell ref="F158:F159"/>
    <mergeCell ref="G158:G159"/>
    <mergeCell ref="C156:C157"/>
    <mergeCell ref="D156:D157"/>
    <mergeCell ref="E156:E157"/>
    <mergeCell ref="F156:F157"/>
    <mergeCell ref="G156:G157"/>
    <mergeCell ref="H156:H157"/>
    <mergeCell ref="H154:H155"/>
    <mergeCell ref="I154:J155"/>
    <mergeCell ref="K154:K155"/>
    <mergeCell ref="L154:L155"/>
    <mergeCell ref="M154:M155"/>
    <mergeCell ref="N154:N155"/>
    <mergeCell ref="I152:J153"/>
    <mergeCell ref="K152:K153"/>
    <mergeCell ref="L152:L153"/>
    <mergeCell ref="M152:M153"/>
    <mergeCell ref="N152:N153"/>
    <mergeCell ref="C154:C155"/>
    <mergeCell ref="D154:D155"/>
    <mergeCell ref="E154:E155"/>
    <mergeCell ref="F154:F155"/>
    <mergeCell ref="G154:G155"/>
    <mergeCell ref="C152:C153"/>
    <mergeCell ref="D152:D153"/>
    <mergeCell ref="E152:E153"/>
    <mergeCell ref="F152:F153"/>
    <mergeCell ref="G152:G153"/>
    <mergeCell ref="H152:H153"/>
    <mergeCell ref="H150:H151"/>
    <mergeCell ref="I150:J151"/>
    <mergeCell ref="K150:K151"/>
    <mergeCell ref="L150:L151"/>
    <mergeCell ref="M150:M151"/>
    <mergeCell ref="N150:N151"/>
    <mergeCell ref="I148:J149"/>
    <mergeCell ref="K148:K149"/>
    <mergeCell ref="L148:L149"/>
    <mergeCell ref="M148:M149"/>
    <mergeCell ref="N148:N149"/>
    <mergeCell ref="C150:C151"/>
    <mergeCell ref="D150:D151"/>
    <mergeCell ref="E150:E151"/>
    <mergeCell ref="F150:F151"/>
    <mergeCell ref="G150:G151"/>
    <mergeCell ref="C148:C149"/>
    <mergeCell ref="D148:D149"/>
    <mergeCell ref="E148:E149"/>
    <mergeCell ref="F148:F149"/>
    <mergeCell ref="G148:G149"/>
    <mergeCell ref="H148:H149"/>
    <mergeCell ref="H146:H147"/>
    <mergeCell ref="I146:J147"/>
    <mergeCell ref="K146:K147"/>
    <mergeCell ref="L146:L147"/>
    <mergeCell ref="M146:M147"/>
    <mergeCell ref="N146:N147"/>
    <mergeCell ref="I144:J145"/>
    <mergeCell ref="K144:K145"/>
    <mergeCell ref="L144:L145"/>
    <mergeCell ref="M144:M145"/>
    <mergeCell ref="N144:N145"/>
    <mergeCell ref="C146:C147"/>
    <mergeCell ref="D146:D147"/>
    <mergeCell ref="E146:E147"/>
    <mergeCell ref="F146:F147"/>
    <mergeCell ref="G146:G147"/>
    <mergeCell ref="K142:K143"/>
    <mergeCell ref="L142:L143"/>
    <mergeCell ref="M142:M143"/>
    <mergeCell ref="N142:N143"/>
    <mergeCell ref="C144:C145"/>
    <mergeCell ref="D144:D145"/>
    <mergeCell ref="E144:E145"/>
    <mergeCell ref="F144:F145"/>
    <mergeCell ref="G144:G145"/>
    <mergeCell ref="H144:H145"/>
    <mergeCell ref="L140:L141"/>
    <mergeCell ref="M140:M141"/>
    <mergeCell ref="N140:N141"/>
    <mergeCell ref="C142:C143"/>
    <mergeCell ref="D142:D143"/>
    <mergeCell ref="E142:E143"/>
    <mergeCell ref="F142:F143"/>
    <mergeCell ref="G142:G143"/>
    <mergeCell ref="H142:H143"/>
    <mergeCell ref="I142:J143"/>
    <mergeCell ref="M138:M139"/>
    <mergeCell ref="N138:N139"/>
    <mergeCell ref="C140:C141"/>
    <mergeCell ref="D140:D141"/>
    <mergeCell ref="E140:E141"/>
    <mergeCell ref="F140:F141"/>
    <mergeCell ref="G140:G141"/>
    <mergeCell ref="H140:H141"/>
    <mergeCell ref="I140:J141"/>
    <mergeCell ref="K140:K141"/>
    <mergeCell ref="N136:N137"/>
    <mergeCell ref="C138:C139"/>
    <mergeCell ref="D138:D139"/>
    <mergeCell ref="E138:E139"/>
    <mergeCell ref="F138:F139"/>
    <mergeCell ref="G138:G139"/>
    <mergeCell ref="H138:H139"/>
    <mergeCell ref="I138:J139"/>
    <mergeCell ref="K138:K139"/>
    <mergeCell ref="L138:L139"/>
    <mergeCell ref="G136:G137"/>
    <mergeCell ref="H136:H137"/>
    <mergeCell ref="I136:J137"/>
    <mergeCell ref="K136:K137"/>
    <mergeCell ref="L136:L137"/>
    <mergeCell ref="M136:M137"/>
    <mergeCell ref="H134:H135"/>
    <mergeCell ref="I134:J135"/>
    <mergeCell ref="K134:K135"/>
    <mergeCell ref="L134:L135"/>
    <mergeCell ref="M134:M135"/>
    <mergeCell ref="N134:N135"/>
    <mergeCell ref="I132:J133"/>
    <mergeCell ref="K132:K133"/>
    <mergeCell ref="L132:L133"/>
    <mergeCell ref="M132:M133"/>
    <mergeCell ref="N132:N133"/>
    <mergeCell ref="C134:C135"/>
    <mergeCell ref="D134:D135"/>
    <mergeCell ref="E134:E135"/>
    <mergeCell ref="F134:F135"/>
    <mergeCell ref="G134:G135"/>
    <mergeCell ref="K130:K131"/>
    <mergeCell ref="L130:L131"/>
    <mergeCell ref="M130:M131"/>
    <mergeCell ref="N130:N131"/>
    <mergeCell ref="C132:C133"/>
    <mergeCell ref="D132:D133"/>
    <mergeCell ref="E132:E133"/>
    <mergeCell ref="F132:F133"/>
    <mergeCell ref="G132:G133"/>
    <mergeCell ref="H132:H133"/>
    <mergeCell ref="K128:K129"/>
    <mergeCell ref="L128:M129"/>
    <mergeCell ref="N128:N129"/>
    <mergeCell ref="C130:C131"/>
    <mergeCell ref="D130:D131"/>
    <mergeCell ref="E130:E131"/>
    <mergeCell ref="F130:F131"/>
    <mergeCell ref="G130:G131"/>
    <mergeCell ref="H130:H131"/>
    <mergeCell ref="I130:J131"/>
    <mergeCell ref="K126:K127"/>
    <mergeCell ref="L126:M127"/>
    <mergeCell ref="N126:N127"/>
    <mergeCell ref="C128:C129"/>
    <mergeCell ref="D128:D129"/>
    <mergeCell ref="E128:E129"/>
    <mergeCell ref="F128:F129"/>
    <mergeCell ref="G128:G129"/>
    <mergeCell ref="H128:H129"/>
    <mergeCell ref="I128:J129"/>
    <mergeCell ref="L124:L125"/>
    <mergeCell ref="M124:M125"/>
    <mergeCell ref="N124:N125"/>
    <mergeCell ref="C126:C127"/>
    <mergeCell ref="D126:D127"/>
    <mergeCell ref="E126:E127"/>
    <mergeCell ref="F126:F127"/>
    <mergeCell ref="G126:G127"/>
    <mergeCell ref="H126:H127"/>
    <mergeCell ref="I126:J127"/>
    <mergeCell ref="N122:N123"/>
    <mergeCell ref="O122:O183"/>
    <mergeCell ref="C124:C125"/>
    <mergeCell ref="D124:D125"/>
    <mergeCell ref="E124:E125"/>
    <mergeCell ref="F124:F125"/>
    <mergeCell ref="G124:G125"/>
    <mergeCell ref="H124:H125"/>
    <mergeCell ref="I124:J125"/>
    <mergeCell ref="K124:K125"/>
    <mergeCell ref="G122:G123"/>
    <mergeCell ref="H122:H123"/>
    <mergeCell ref="I122:J123"/>
    <mergeCell ref="K122:K123"/>
    <mergeCell ref="L122:L123"/>
    <mergeCell ref="M122:M123"/>
    <mergeCell ref="A122:A183"/>
    <mergeCell ref="B122:B183"/>
    <mergeCell ref="C122:C123"/>
    <mergeCell ref="D122:D123"/>
    <mergeCell ref="E122:E123"/>
    <mergeCell ref="F122:F123"/>
    <mergeCell ref="C136:C137"/>
    <mergeCell ref="D136:D137"/>
    <mergeCell ref="E136:E137"/>
    <mergeCell ref="F136:F137"/>
    <mergeCell ref="H120:H121"/>
    <mergeCell ref="I120:J121"/>
    <mergeCell ref="K120:K121"/>
    <mergeCell ref="L120:L121"/>
    <mergeCell ref="M120:M121"/>
    <mergeCell ref="N120:N121"/>
    <mergeCell ref="H118:J119"/>
    <mergeCell ref="K118:K119"/>
    <mergeCell ref="L118:L119"/>
    <mergeCell ref="M118:M119"/>
    <mergeCell ref="N118:N119"/>
    <mergeCell ref="C120:C121"/>
    <mergeCell ref="D120:D121"/>
    <mergeCell ref="E120:E121"/>
    <mergeCell ref="F120:F121"/>
    <mergeCell ref="G120:G121"/>
    <mergeCell ref="I116:J117"/>
    <mergeCell ref="K116:K117"/>
    <mergeCell ref="L116:L117"/>
    <mergeCell ref="M116:M117"/>
    <mergeCell ref="N116:N117"/>
    <mergeCell ref="C118:C119"/>
    <mergeCell ref="D118:D119"/>
    <mergeCell ref="E118:E119"/>
    <mergeCell ref="F118:F119"/>
    <mergeCell ref="G118:G119"/>
    <mergeCell ref="C116:C117"/>
    <mergeCell ref="D116:D117"/>
    <mergeCell ref="E116:E117"/>
    <mergeCell ref="F116:F117"/>
    <mergeCell ref="G116:G117"/>
    <mergeCell ref="H116:H117"/>
    <mergeCell ref="H114:H115"/>
    <mergeCell ref="I114:J115"/>
    <mergeCell ref="K114:K115"/>
    <mergeCell ref="L114:L115"/>
    <mergeCell ref="M114:M115"/>
    <mergeCell ref="N114:N115"/>
    <mergeCell ref="I112:J113"/>
    <mergeCell ref="K112:K113"/>
    <mergeCell ref="L112:L113"/>
    <mergeCell ref="M112:M113"/>
    <mergeCell ref="N112:N113"/>
    <mergeCell ref="C114:C115"/>
    <mergeCell ref="D114:D115"/>
    <mergeCell ref="E114:E115"/>
    <mergeCell ref="F114:F115"/>
    <mergeCell ref="G114:G115"/>
    <mergeCell ref="C112:C113"/>
    <mergeCell ref="D112:D113"/>
    <mergeCell ref="E112:E113"/>
    <mergeCell ref="F112:F113"/>
    <mergeCell ref="G112:G113"/>
    <mergeCell ref="H112:H113"/>
    <mergeCell ref="H110:H111"/>
    <mergeCell ref="I110:J111"/>
    <mergeCell ref="K110:K111"/>
    <mergeCell ref="L110:L111"/>
    <mergeCell ref="M110:M111"/>
    <mergeCell ref="N110:N111"/>
    <mergeCell ref="I108:J109"/>
    <mergeCell ref="K108:K109"/>
    <mergeCell ref="L108:L109"/>
    <mergeCell ref="M108:M109"/>
    <mergeCell ref="N108:N109"/>
    <mergeCell ref="C110:C111"/>
    <mergeCell ref="D110:D111"/>
    <mergeCell ref="E110:E111"/>
    <mergeCell ref="F110:F111"/>
    <mergeCell ref="G110:G111"/>
    <mergeCell ref="K106:K107"/>
    <mergeCell ref="L106:L107"/>
    <mergeCell ref="M106:M107"/>
    <mergeCell ref="N106:N107"/>
    <mergeCell ref="C108:C109"/>
    <mergeCell ref="D108:D109"/>
    <mergeCell ref="E108:E109"/>
    <mergeCell ref="F108:F109"/>
    <mergeCell ref="G108:G109"/>
    <mergeCell ref="H108:H109"/>
    <mergeCell ref="M104:M105"/>
    <mergeCell ref="N104:N105"/>
    <mergeCell ref="O104:O121"/>
    <mergeCell ref="C106:C107"/>
    <mergeCell ref="D106:D107"/>
    <mergeCell ref="E106:E107"/>
    <mergeCell ref="F106:F107"/>
    <mergeCell ref="G106:G107"/>
    <mergeCell ref="H106:H107"/>
    <mergeCell ref="I106:J107"/>
    <mergeCell ref="F104:F105"/>
    <mergeCell ref="G104:G105"/>
    <mergeCell ref="H104:H105"/>
    <mergeCell ref="I104:J105"/>
    <mergeCell ref="K104:K105"/>
    <mergeCell ref="L104:L105"/>
    <mergeCell ref="G101:G103"/>
    <mergeCell ref="H101:J101"/>
    <mergeCell ref="L101:L103"/>
    <mergeCell ref="P101:P103"/>
    <mergeCell ref="I103:J103"/>
    <mergeCell ref="A104:A121"/>
    <mergeCell ref="B104:B121"/>
    <mergeCell ref="C104:C105"/>
    <mergeCell ref="D104:D105"/>
    <mergeCell ref="E104:E105"/>
    <mergeCell ref="K98:K99"/>
    <mergeCell ref="L98:L99"/>
    <mergeCell ref="M98:M99"/>
    <mergeCell ref="N98:N99"/>
    <mergeCell ref="I100:J100"/>
    <mergeCell ref="A101:A103"/>
    <mergeCell ref="B101:B103"/>
    <mergeCell ref="C101:C103"/>
    <mergeCell ref="D101:D103"/>
    <mergeCell ref="E101:E103"/>
    <mergeCell ref="G96:G97"/>
    <mergeCell ref="K96:K97"/>
    <mergeCell ref="L96:L97"/>
    <mergeCell ref="M96:M97"/>
    <mergeCell ref="N96:N97"/>
    <mergeCell ref="B98:B100"/>
    <mergeCell ref="C98:C100"/>
    <mergeCell ref="D98:D100"/>
    <mergeCell ref="E98:E99"/>
    <mergeCell ref="G98:G99"/>
    <mergeCell ref="K94:K95"/>
    <mergeCell ref="L94:L95"/>
    <mergeCell ref="M94:M95"/>
    <mergeCell ref="N94:N95"/>
    <mergeCell ref="O94:O100"/>
    <mergeCell ref="B96:B97"/>
    <mergeCell ref="C96:C97"/>
    <mergeCell ref="D96:D97"/>
    <mergeCell ref="E96:E97"/>
    <mergeCell ref="F96:F97"/>
    <mergeCell ref="Q92:R92"/>
    <mergeCell ref="I93:J93"/>
    <mergeCell ref="Q93:R93"/>
    <mergeCell ref="A94:A100"/>
    <mergeCell ref="B94:B95"/>
    <mergeCell ref="C94:C95"/>
    <mergeCell ref="D94:D95"/>
    <mergeCell ref="E94:E95"/>
    <mergeCell ref="F94:F95"/>
    <mergeCell ref="G94:G95"/>
    <mergeCell ref="N85:N93"/>
    <mergeCell ref="O85:O93"/>
    <mergeCell ref="J86:J91"/>
    <mergeCell ref="K86:K91"/>
    <mergeCell ref="L86:L91"/>
    <mergeCell ref="M86:M91"/>
    <mergeCell ref="I92:J92"/>
    <mergeCell ref="I83:J83"/>
    <mergeCell ref="H84:J84"/>
    <mergeCell ref="A85:A93"/>
    <mergeCell ref="B85:B93"/>
    <mergeCell ref="C85:C93"/>
    <mergeCell ref="D85:D93"/>
    <mergeCell ref="I77:J77"/>
    <mergeCell ref="I78:J78"/>
    <mergeCell ref="I79:J79"/>
    <mergeCell ref="I80:J80"/>
    <mergeCell ref="I81:J81"/>
    <mergeCell ref="I82:J82"/>
    <mergeCell ref="I65:J71"/>
    <mergeCell ref="K65:K71"/>
    <mergeCell ref="L65:L71"/>
    <mergeCell ref="M65:M71"/>
    <mergeCell ref="I72:J72"/>
    <mergeCell ref="N72:N84"/>
    <mergeCell ref="I73:J73"/>
    <mergeCell ref="I74:J74"/>
    <mergeCell ref="I75:J75"/>
    <mergeCell ref="I76:J76"/>
    <mergeCell ref="N56:N71"/>
    <mergeCell ref="O56:O84"/>
    <mergeCell ref="H57:J57"/>
    <mergeCell ref="H58:J58"/>
    <mergeCell ref="H59:J59"/>
    <mergeCell ref="H60:J60"/>
    <mergeCell ref="H61:J61"/>
    <mergeCell ref="H62:J62"/>
    <mergeCell ref="H63:J63"/>
    <mergeCell ref="I64:J64"/>
    <mergeCell ref="M53:M54"/>
    <mergeCell ref="N53:N55"/>
    <mergeCell ref="O53:O55"/>
    <mergeCell ref="I55:J55"/>
    <mergeCell ref="A56:A84"/>
    <mergeCell ref="B56:B84"/>
    <mergeCell ref="C56:C84"/>
    <mergeCell ref="D56:D84"/>
    <mergeCell ref="G56:G71"/>
    <mergeCell ref="H56:J56"/>
    <mergeCell ref="F53:F54"/>
    <mergeCell ref="G53:G54"/>
    <mergeCell ref="H53:H54"/>
    <mergeCell ref="I53:J54"/>
    <mergeCell ref="K53:K54"/>
    <mergeCell ref="L53:L54"/>
    <mergeCell ref="M43:M50"/>
    <mergeCell ref="N43:N50"/>
    <mergeCell ref="O43:O52"/>
    <mergeCell ref="P43:P52"/>
    <mergeCell ref="H52:J52"/>
    <mergeCell ref="A53:A55"/>
    <mergeCell ref="B53:B55"/>
    <mergeCell ref="C53:C55"/>
    <mergeCell ref="D53:D55"/>
    <mergeCell ref="E53:E54"/>
    <mergeCell ref="A43:A52"/>
    <mergeCell ref="B43:B52"/>
    <mergeCell ref="C43:C52"/>
    <mergeCell ref="D43:D52"/>
    <mergeCell ref="E43:E50"/>
    <mergeCell ref="L43:L52"/>
    <mergeCell ref="G38:G42"/>
    <mergeCell ref="H38:J38"/>
    <mergeCell ref="K38:K42"/>
    <mergeCell ref="N38:N42"/>
    <mergeCell ref="H39:J39"/>
    <mergeCell ref="H40:J40"/>
    <mergeCell ref="H41:J41"/>
    <mergeCell ref="H42:J42"/>
    <mergeCell ref="A36:A42"/>
    <mergeCell ref="B36:B42"/>
    <mergeCell ref="C36:C42"/>
    <mergeCell ref="D36:D42"/>
    <mergeCell ref="I36:J36"/>
    <mergeCell ref="O36:O42"/>
    <mergeCell ref="E37:E42"/>
    <mergeCell ref="H37:J37"/>
    <mergeCell ref="L37:L42"/>
    <mergeCell ref="M37:M42"/>
    <mergeCell ref="H33:J35"/>
    <mergeCell ref="K33:K35"/>
    <mergeCell ref="L33:L35"/>
    <mergeCell ref="M33:M35"/>
    <mergeCell ref="N33:N35"/>
    <mergeCell ref="O33:O35"/>
    <mergeCell ref="O30:O32"/>
    <mergeCell ref="H31:J31"/>
    <mergeCell ref="H32:J32"/>
    <mergeCell ref="A33:A35"/>
    <mergeCell ref="B33:B35"/>
    <mergeCell ref="C33:C35"/>
    <mergeCell ref="D33:D35"/>
    <mergeCell ref="E33:E35"/>
    <mergeCell ref="F33:F35"/>
    <mergeCell ref="G33:G35"/>
    <mergeCell ref="D30:D32"/>
    <mergeCell ref="H30:J30"/>
    <mergeCell ref="K30:K32"/>
    <mergeCell ref="L30:L32"/>
    <mergeCell ref="M30:M32"/>
    <mergeCell ref="N30:N32"/>
    <mergeCell ref="L21:L29"/>
    <mergeCell ref="M21:M29"/>
    <mergeCell ref="N21:N29"/>
    <mergeCell ref="O21:O29"/>
    <mergeCell ref="H22:J22"/>
    <mergeCell ref="H23:J23"/>
    <mergeCell ref="H24:J24"/>
    <mergeCell ref="H25:J25"/>
    <mergeCell ref="H26:J26"/>
    <mergeCell ref="H27:J27"/>
    <mergeCell ref="A21:A32"/>
    <mergeCell ref="B21:B29"/>
    <mergeCell ref="C21:C29"/>
    <mergeCell ref="D21:D29"/>
    <mergeCell ref="H21:J21"/>
    <mergeCell ref="K21:K29"/>
    <mergeCell ref="H28:J28"/>
    <mergeCell ref="H29:J29"/>
    <mergeCell ref="B30:B32"/>
    <mergeCell ref="C30:C32"/>
    <mergeCell ref="O12:O20"/>
    <mergeCell ref="L15:L16"/>
    <mergeCell ref="M15:M20"/>
    <mergeCell ref="N15:N20"/>
    <mergeCell ref="H17:J17"/>
    <mergeCell ref="H18:J18"/>
    <mergeCell ref="H19:J19"/>
    <mergeCell ref="H20:J20"/>
    <mergeCell ref="G12:G14"/>
    <mergeCell ref="H12:J14"/>
    <mergeCell ref="K12:K14"/>
    <mergeCell ref="L12:L14"/>
    <mergeCell ref="M12:M14"/>
    <mergeCell ref="N12:N14"/>
    <mergeCell ref="A12:A20"/>
    <mergeCell ref="B12:B20"/>
    <mergeCell ref="C12:C20"/>
    <mergeCell ref="D12:D20"/>
    <mergeCell ref="E12:E14"/>
    <mergeCell ref="F12:F14"/>
    <mergeCell ref="O8:O11"/>
    <mergeCell ref="E9:E11"/>
    <mergeCell ref="F9:F11"/>
    <mergeCell ref="H9:J9"/>
    <mergeCell ref="L9:L11"/>
    <mergeCell ref="M9:M11"/>
    <mergeCell ref="N9:N11"/>
    <mergeCell ref="H10:H11"/>
    <mergeCell ref="I10:J11"/>
    <mergeCell ref="B2:J2"/>
    <mergeCell ref="C4:D4"/>
    <mergeCell ref="H5:J5"/>
    <mergeCell ref="A8:A11"/>
    <mergeCell ref="B8:B11"/>
    <mergeCell ref="C8:C11"/>
    <mergeCell ref="D8:D11"/>
    <mergeCell ref="E8:F8"/>
    <mergeCell ref="G8:G11"/>
    <mergeCell ref="H8:N8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7" fitToHeight="8" orientation="landscape" horizontalDpi="4294967293" verticalDpi="180" r:id="rId1"/>
  <headerFooter alignWithMargins="0"/>
  <rowBreaks count="1" manualBreakCount="1">
    <brk id="15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6 FMEA (1)</vt:lpstr>
      <vt:lpstr>12 Contol Plan (Final) (1)</vt:lpstr>
      <vt:lpstr>'12 Contol Plan (Final) (1)'!Print_Area</vt:lpstr>
      <vt:lpstr>'6 FMEA (1)'!Print_Area</vt:lpstr>
      <vt:lpstr>'12 Contol Plan (Final) (1)'!Print_Titles</vt:lpstr>
      <vt:lpstr>'6 FMEA (1)'!Print_Titles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PRODUCTION 1</dc:creator>
  <cp:lastModifiedBy>PRODUCTION 1</cp:lastModifiedBy>
  <dcterms:created xsi:type="dcterms:W3CDTF">2024-08-05T06:23:12Z</dcterms:created>
  <dcterms:modified xsi:type="dcterms:W3CDTF">2024-08-05T06:23:45Z</dcterms:modified>
</cp:coreProperties>
</file>