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inayak\Desktop\"/>
    </mc:Choice>
  </mc:AlternateContent>
  <bookViews>
    <workbookView xWindow="0" yWindow="0" windowWidth="20490" windowHeight="7650" tabRatio="249"/>
  </bookViews>
  <sheets>
    <sheet name="ASN ENDURANCE 27.05.2022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J3" i="1" l="1"/>
  <c r="J2" i="1"/>
</calcChain>
</file>

<file path=xl/sharedStrings.xml><?xml version="1.0" encoding="utf-8"?>
<sst xmlns="http://schemas.openxmlformats.org/spreadsheetml/2006/main" count="26" uniqueCount="25">
  <si>
    <t>PO/SA No</t>
  </si>
  <si>
    <t>InvoiceNo</t>
  </si>
  <si>
    <t>E-Way Bill No</t>
  </si>
  <si>
    <t>Vehicle No</t>
  </si>
  <si>
    <t>Line Item</t>
  </si>
  <si>
    <t>Material</t>
  </si>
  <si>
    <t>Description</t>
  </si>
  <si>
    <t>Basic Rate</t>
  </si>
  <si>
    <t>Invoice Qty</t>
  </si>
  <si>
    <t xml:space="preserve">Freight/P &amp; F Charges </t>
  </si>
  <si>
    <t>Amortization for GST Calculation</t>
  </si>
  <si>
    <t>Bill Amount</t>
  </si>
  <si>
    <t>Invoice Date (dd-mm-yyyy)</t>
  </si>
  <si>
    <t>E-Way Bill Date (dd-mm-yyyy)</t>
  </si>
  <si>
    <t>TCS Percent</t>
  </si>
  <si>
    <t>IRN</t>
  </si>
  <si>
    <t>580PV23802</t>
  </si>
  <si>
    <t>HINNER T27 - T27900</t>
  </si>
  <si>
    <t>580PV23902</t>
  </si>
  <si>
    <t>PAINT TSA YAMAHA TAPPING CLEAR - A01990</t>
  </si>
  <si>
    <t>6492-013-22IVBR</t>
  </si>
  <si>
    <t>6493-013-22IVBR</t>
  </si>
  <si>
    <t>a63c28c738c44d3c5f6e9a072e156b11b8e4006b6d40794a1dd6345ca2063e41</t>
  </si>
  <si>
    <t>1753b0e32356f0168c73f5cb409ae08ae46bf64ef224323766cc86473fb229ef</t>
  </si>
  <si>
    <t>MH12FD7248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</si>
</sst>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3" formatCode="[$-409]d\-mmm\-yyyy;@"/>
  </numFmts>
  <fonts count="4" x14ac:knownFonts="1">
    <font>
      <sz val="10"/>
      <name val="Arial"/>
      <family val="2"/>
    </font>
    <font>
      <b/>
      <sz val="10"/>
      <name val="Arial"/>
      <family val="2"/>
    </font>
    <font>
      <sz val="11"/>
      <color rgb="FF212529"/>
      <name val="Helvetica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top" wrapText="1"/>
    </xf>
    <xf numFmtId="0" fontId="1" fillId="2" borderId="0" xfId="0" applyFont="1" applyFill="1" applyAlignment="1">
      <alignment vertical="top" wrapText="1"/>
    </xf>
    <xf numFmtId="173" fontId="1" fillId="2" borderId="0" xfId="0" applyNumberFormat="1" applyFont="1" applyFill="1" applyAlignment="1">
      <alignment horizontal="center" vertical="top" wrapText="1"/>
    </xf>
    <xf numFmtId="173" fontId="0" fillId="0" borderId="0" xfId="0" applyNumberFormat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2" fontId="0" fillId="0" borderId="0" xfId="0" applyNumberFormat="1"/>
    <xf numFmtId="2" fontId="0" fillId="0" borderId="0" xfId="0" applyNumberFormat="1" applyAlignment="1">
      <alignment vertical="top" wrapText="1"/>
    </xf>
    <xf numFmtId="14" fontId="0" fillId="0" borderId="0" xfId="0" applyNumberFormat="1" applyAlignment="1">
      <alignment horizontal="center" vertical="top" wrapText="1"/>
    </xf>
    <xf numFmtId="0" fontId="2" fillId="0" borderId="0" xfId="0" applyFont="1"/>
    <xf numFmtId="1" fontId="3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FE7F5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"/>
  <sheetViews>
    <sheetView tabSelected="1" workbookViewId="0">
      <pane xSplit="2" ySplit="1" topLeftCell="C2" activePane="bottomRight" state="frozen"/>
      <selection pane="topRight" activeCell="D1" sqref="D1"/>
      <selection pane="bottomLeft" activeCell="A2" sqref="A2"/>
      <selection pane="bottomRight" activeCell="C3" sqref="C3"/>
    </sheetView>
  </sheetViews>
  <sheetFormatPr defaultColWidth="11.5703125" defaultRowHeight="12.75" x14ac:dyDescent="0.2"/>
  <cols>
    <col min="1" max="1" width="14.7109375" style="1" customWidth="1"/>
    <col min="2" max="2" width="18.5703125" style="1" customWidth="1"/>
    <col min="3" max="3" width="13.140625" style="4" customWidth="1"/>
    <col min="4" max="4" width="22.85546875" style="1" customWidth="1"/>
    <col min="5" max="5" width="14.7109375" style="6" customWidth="1"/>
    <col min="6" max="6" width="12.42578125" style="1" bestFit="1" customWidth="1"/>
    <col min="7" max="7" width="9.140625" style="1" customWidth="1"/>
    <col min="8" max="8" width="12.85546875" style="1" customWidth="1"/>
    <col min="9" max="9" width="20.42578125" style="1" bestFit="1" customWidth="1"/>
    <col min="10" max="11" width="10.7109375" style="1" customWidth="1"/>
    <col min="12" max="12" width="17.5703125" style="1" customWidth="1"/>
    <col min="13" max="13" width="16.5703125" style="1" customWidth="1"/>
    <col min="14" max="14" width="12" style="1" bestFit="1" customWidth="1"/>
    <col min="15" max="15" width="41.42578125" style="1" customWidth="1"/>
  </cols>
  <sheetData>
    <row r="1" spans="1:16" ht="38.25" x14ac:dyDescent="0.2">
      <c r="A1" s="2" t="s">
        <v>0</v>
      </c>
      <c r="B1" s="2" t="s">
        <v>1</v>
      </c>
      <c r="C1" s="3" t="s">
        <v>12</v>
      </c>
      <c r="D1" s="2" t="s">
        <v>2</v>
      </c>
      <c r="E1" s="5" t="s">
        <v>13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14</v>
      </c>
      <c r="O1" s="2" t="s">
        <v>15</v>
      </c>
      <c r="P1" s="2" t="s">
        <v>11</v>
      </c>
    </row>
    <row r="2" spans="1:16" ht="15" customHeight="1" x14ac:dyDescent="0.25">
      <c r="A2" s="1">
        <v>1900006558</v>
      </c>
      <c r="B2" s="1" t="s">
        <v>21</v>
      </c>
      <c r="C2" s="9">
        <v>44708</v>
      </c>
      <c r="D2" s="11">
        <v>211435216825</v>
      </c>
      <c r="E2" s="9">
        <v>44708</v>
      </c>
      <c r="F2" s="1" t="s">
        <v>24</v>
      </c>
      <c r="G2" s="6">
        <v>30</v>
      </c>
      <c r="H2" t="s">
        <v>18</v>
      </c>
      <c r="I2" t="s">
        <v>19</v>
      </c>
      <c r="J2" s="1">
        <f>6239.2/20</f>
        <v>311.95999999999998</v>
      </c>
      <c r="K2" s="1">
        <v>60</v>
      </c>
      <c r="L2" s="1">
        <v>0</v>
      </c>
      <c r="M2" s="8">
        <v>0</v>
      </c>
      <c r="N2" s="1">
        <v>0</v>
      </c>
      <c r="O2" s="1" t="s">
        <v>22</v>
      </c>
      <c r="P2" s="7">
        <v>22086.76</v>
      </c>
    </row>
    <row r="3" spans="1:16" ht="15" customHeight="1" x14ac:dyDescent="0.25">
      <c r="A3" s="1">
        <v>1900006558</v>
      </c>
      <c r="B3" s="1" t="s">
        <v>20</v>
      </c>
      <c r="C3" s="9">
        <v>44708</v>
      </c>
      <c r="D3" s="11">
        <v>241435216949</v>
      </c>
      <c r="E3" s="9">
        <v>44708</v>
      </c>
      <c r="F3" s="1" t="s">
        <v>24</v>
      </c>
      <c r="G3" s="6">
        <v>20</v>
      </c>
      <c r="H3" t="s">
        <v>16</v>
      </c>
      <c r="I3" t="s">
        <v>17</v>
      </c>
      <c r="J3" s="1">
        <f>2668.2/20</f>
        <v>133.41</v>
      </c>
      <c r="K3" s="1">
        <v>200</v>
      </c>
      <c r="L3" s="1">
        <v>0</v>
      </c>
      <c r="M3" s="8">
        <v>0</v>
      </c>
      <c r="N3" s="1">
        <v>0</v>
      </c>
      <c r="O3" s="10" t="s">
        <v>23</v>
      </c>
      <c r="P3" s="7">
        <v>31484.760000000002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orientation="portrait" useFirstPageNumber="1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5703125" defaultRowHeight="12.75" x14ac:dyDescent="0.2"/>
  <sheetData/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5703125" defaultRowHeight="12.75" x14ac:dyDescent="0.2"/>
  <sheetData/>
  <sheetProtection selectLockedCells="1" selectUnlockedCells="1"/>
  <pageMargins left="0.78749999999999998" right="0.78749999999999998" top="1.0527777777777778" bottom="1.0527777777777778" header="0.78749999999999998" footer="0.78749999999999998"/>
  <pageSetup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ASN ENDURANCE 27.05.2022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Berger</dc:creator>
  <cp:lastModifiedBy>Vinayak</cp:lastModifiedBy>
  <dcterms:created xsi:type="dcterms:W3CDTF">2020-11-03T13:40:49Z</dcterms:created>
  <dcterms:modified xsi:type="dcterms:W3CDTF">2022-05-28T05:00:05Z</dcterms:modified>
</cp:coreProperties>
</file>